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Quarterly Earnings\2019\Q1\E-Blast\"/>
    </mc:Choice>
  </mc:AlternateContent>
  <bookViews>
    <workbookView xWindow="2355" yWindow="345" windowWidth="660" windowHeight="270" tabRatio="962"/>
  </bookViews>
  <sheets>
    <sheet name="Cover page" sheetId="89" r:id="rId1"/>
    <sheet name="TOC " sheetId="77" r:id="rId2"/>
    <sheet name="Notes" sheetId="78" r:id="rId3"/>
    <sheet name="Non-IFRS" sheetId="79" r:id="rId4"/>
    <sheet name="Financial Highlights" sheetId="67" r:id="rId5"/>
    <sheet name="Financial Highlights - Continue" sheetId="2" r:id="rId6"/>
    <sheet name="Statement of Operations" sheetId="3" r:id="rId7"/>
    <sheet name="Statement of Financial Position" sheetId="4" r:id="rId8"/>
    <sheet name="Statement of Equity" sheetId="5" r:id="rId9"/>
    <sheet name="Diluted EPS Reconciliation" sheetId="68" r:id="rId10"/>
    <sheet name="SLF Canada" sheetId="55" r:id="rId11"/>
    <sheet name="SLF Canada - Individual" sheetId="56" r:id="rId12"/>
    <sheet name="SLF Canada - Group Benefits" sheetId="57" r:id="rId13"/>
    <sheet name="SLF Canada - Group Retirement S" sheetId="58" r:id="rId14"/>
    <sheet name="SLF U.S. - CAD" sheetId="85" r:id="rId15"/>
    <sheet name="SLF U.S. - US$" sheetId="86" r:id="rId16"/>
    <sheet name="SLF U.S. - Group Benefits" sheetId="87" r:id="rId17"/>
    <sheet name="SLF U.S. - In-Force Management" sheetId="88" r:id="rId18"/>
    <sheet name="SLF Asset Management" sheetId="26" r:id="rId19"/>
    <sheet name="MFS US$" sheetId="75" r:id="rId20"/>
    <sheet name="SLF Asia" sheetId="84" r:id="rId21"/>
    <sheet name="SLF Asia I &amp; W" sheetId="17" r:id="rId22"/>
    <sheet name="SLF Asia - International" sheetId="14" r:id="rId23"/>
    <sheet name="Corporate " sheetId="59" r:id="rId24"/>
    <sheet name="Corporate - Detail " sheetId="60" r:id="rId25"/>
    <sheet name="Bonds &amp; Equities " sheetId="61" r:id="rId26"/>
    <sheet name="Invest Prop &amp; Mortgages" sheetId="62" r:id="rId27"/>
    <sheet name="Source of Earnings" sheetId="63" r:id="rId28"/>
    <sheet name="SOE - Additional Details" sheetId="83" r:id="rId29"/>
    <sheet name="Operating Expenses " sheetId="64" r:id="rId30"/>
    <sheet name="Credit Ratings" sheetId="66" r:id="rId31"/>
    <sheet name="General Information" sheetId="82" r:id="rId32"/>
  </sheets>
  <definedNames>
    <definedName name="OLE_LINK1" localSheetId="2">Notes!$B$2</definedName>
    <definedName name="OLE_LINK2" localSheetId="31">'General Information'!$B$1</definedName>
    <definedName name="OLE_LINK6" localSheetId="3">'Non-IFRS'!$B$3</definedName>
    <definedName name="_xlnm.Print_Area" localSheetId="25">'Bonds &amp; Equities '!$A$1:$AA$51</definedName>
    <definedName name="_xlnm.Print_Area" localSheetId="23">'Corporate '!$A$1:$AB$43</definedName>
    <definedName name="_xlnm.Print_Area" localSheetId="24">'Corporate - Detail '!$A$1:$AC$42</definedName>
    <definedName name="_xlnm.Print_Area" localSheetId="0">'Cover page'!$A$1:$T$65</definedName>
    <definedName name="_xlnm.Print_Area" localSheetId="30">'Credit Ratings'!$A$1:$V$35</definedName>
    <definedName name="_xlnm.Print_Area" localSheetId="9">'Diluted EPS Reconciliation'!$A$1:$Z$50</definedName>
    <definedName name="_xlnm.Print_Area" localSheetId="4">'Financial Highlights'!$A$1:$AA$65</definedName>
    <definedName name="_xlnm.Print_Area" localSheetId="5">'Financial Highlights - Continue'!$A$1:$AA$65</definedName>
    <definedName name="_xlnm.Print_Area" localSheetId="31">'General Information'!$A$1:$J$9</definedName>
    <definedName name="_xlnm.Print_Area" localSheetId="26">'Invest Prop &amp; Mortgages'!$A$1:$V$46</definedName>
    <definedName name="_xlnm.Print_Area" localSheetId="19">'MFS US$'!$A$1:$AB$47</definedName>
    <definedName name="_xlnm.Print_Area" localSheetId="3">'Non-IFRS'!$A$1:$C$25</definedName>
    <definedName name="_xlnm.Print_Area" localSheetId="2">Notes!$A$1:$C$27</definedName>
    <definedName name="_xlnm.Print_Area" localSheetId="29">'Operating Expenses '!$A$1:$AA$40</definedName>
    <definedName name="_xlnm.Print_Area" localSheetId="20">'SLF Asia'!$A$1:$AB$65</definedName>
    <definedName name="_xlnm.Print_Area" localSheetId="22">'SLF Asia - International'!$A$1:$AB$42</definedName>
    <definedName name="_xlnm.Print_Area" localSheetId="21">'SLF Asia I &amp; W'!$A$1:$AB$61</definedName>
    <definedName name="_xlnm.Print_Area" localSheetId="18">'SLF Asset Management'!$A$1:$AB$41</definedName>
    <definedName name="_xlnm.Print_Area" localSheetId="10">'SLF Canada'!$A$1:$AB$64</definedName>
    <definedName name="_xlnm.Print_Area" localSheetId="12">'SLF Canada - Group Benefits'!$A$1:$AB$36</definedName>
    <definedName name="_xlnm.Print_Area" localSheetId="13">'SLF Canada - Group Retirement S'!$A$1:$AB$41</definedName>
    <definedName name="_xlnm.Print_Area" localSheetId="11">'SLF Canada - Individual'!$A$1:$AB$53</definedName>
    <definedName name="_xlnm.Print_Area" localSheetId="14">'SLF U.S. - CAD'!$A$1:$AB$44</definedName>
    <definedName name="_xlnm.Print_Area" localSheetId="16">'SLF U.S. - Group Benefits'!$A$1:$AB$40</definedName>
    <definedName name="_xlnm.Print_Area" localSheetId="17">'SLF U.S. - In-Force Management'!$A$1:$AB$34</definedName>
    <definedName name="_xlnm.Print_Area" localSheetId="15">'SLF U.S. - US$'!$A$1:$AB$47</definedName>
    <definedName name="_xlnm.Print_Area" localSheetId="28">'SOE - Additional Details'!$A$2:$AC$33</definedName>
    <definedName name="_xlnm.Print_Area" localSheetId="27">'Source of Earnings'!$A$1:$U$56</definedName>
    <definedName name="_xlnm.Print_Area" localSheetId="8">'Statement of Equity'!$A$1:$Z$77</definedName>
    <definedName name="_xlnm.Print_Area" localSheetId="7">'Statement of Financial Position'!$A$1:$AA$50</definedName>
    <definedName name="_xlnm.Print_Area" localSheetId="6">'Statement of Operations'!$A$1:$AB$64</definedName>
    <definedName name="_xlnm.Print_Area" localSheetId="1">'TOC '!$A$1:$G$43</definedName>
    <definedName name="Z_8A6B67F7_EE90_4BEF_9D5D_DA9E9CDAFC69_.wvu.PrintArea" localSheetId="30" hidden="1">'Credit Ratings'!$A$2:$X$35</definedName>
  </definedNames>
  <calcPr calcId="162913"/>
</workbook>
</file>

<file path=xl/calcChain.xml><?xml version="1.0" encoding="utf-8"?>
<calcChain xmlns="http://schemas.openxmlformats.org/spreadsheetml/2006/main">
  <c r="Q33" i="63" l="1"/>
  <c r="Q34" i="63"/>
  <c r="Q35" i="63"/>
  <c r="Q36" i="63"/>
  <c r="Q38" i="63" s="1"/>
  <c r="Q40" i="63" s="1"/>
  <c r="Q37" i="63"/>
  <c r="K38" i="63"/>
  <c r="L58" i="2" l="1"/>
  <c r="L57" i="2"/>
  <c r="L56" i="2"/>
  <c r="L55" i="2"/>
  <c r="L54" i="2"/>
  <c r="L53" i="2"/>
  <c r="L52" i="2"/>
  <c r="L51" i="2"/>
  <c r="L50" i="2"/>
  <c r="Z36" i="64"/>
  <c r="X36" i="64"/>
  <c r="J39" i="14"/>
  <c r="J33" i="14"/>
  <c r="J49" i="67"/>
  <c r="D8" i="2" l="1"/>
</calcChain>
</file>

<file path=xl/sharedStrings.xml><?xml version="1.0" encoding="utf-8"?>
<sst xmlns="http://schemas.openxmlformats.org/spreadsheetml/2006/main" count="1601" uniqueCount="655">
  <si>
    <t>FINANCIAL HIGHLIGHTS</t>
  </si>
  <si>
    <t>At and For the Quarter Ended</t>
  </si>
  <si>
    <t>At and For the Year Ended</t>
  </si>
  <si>
    <t>Q2</t>
  </si>
  <si>
    <t>Q1</t>
  </si>
  <si>
    <t>Q4</t>
  </si>
  <si>
    <t>Q3</t>
  </si>
  <si>
    <t>RESULTS</t>
  </si>
  <si>
    <t>Common Shareholders' Underlying Net Income (Loss) by Segment</t>
  </si>
  <si>
    <t>SLF Canada</t>
  </si>
  <si>
    <t>SLF U.S.</t>
  </si>
  <si>
    <t>MFS</t>
  </si>
  <si>
    <t>SLF Asia</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</si>
  <si>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</si>
  <si>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</si>
  <si>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</si>
  <si>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</si>
  <si>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</si>
  <si>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</si>
  <si>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</si>
  <si>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</si>
  <si>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</si>
  <si>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</si>
  <si>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</si>
  <si>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</si>
  <si>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</si>
  <si>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</si>
  <si>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</si>
  <si>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</si>
  <si>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</si>
  <si>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</si>
  <si>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</si>
  <si>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</si>
  <si>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</si>
  <si>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</si>
  <si>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</si>
  <si>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</si>
  <si>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</si>
  <si>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</si>
  <si>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</si>
  <si>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</si>
  <si>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</si>
  <si>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</si>
  <si>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</si>
  <si>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</si>
  <si>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Number of Common Shares Outstanding (in millions)</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</si>
  <si>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</si>
  <si>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</si>
  <si>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</si>
  <si>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</si>
  <si>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</si>
  <si>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</si>
  <si>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</si>
  <si>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</si>
  <si>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</si>
  <si>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</si>
  <si>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</si>
  <si>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</si>
  <si>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</si>
  <si>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</si>
  <si>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</si>
  <si>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</si>
  <si>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</si>
  <si>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</si>
  <si>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</si>
  <si>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</si>
  <si>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</si>
  <si>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</si>
  <si>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</si>
  <si>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</si>
  <si>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</si>
  <si>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</si>
  <si>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</si>
  <si>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</si>
  <si>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</si>
  <si>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</si>
  <si>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</si>
  <si>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</si>
  <si>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</si>
  <si>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</si>
  <si>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</si>
  <si>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</si>
  <si>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</si>
  <si>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</si>
  <si>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</si>
  <si>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</si>
  <si>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</si>
  <si>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</si>
  <si>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</si>
  <si>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</si>
  <si>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Commissions</t>
  </si>
  <si>
    <t>Operating expenses</t>
  </si>
  <si>
    <t>Premium taxes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</si>
  <si>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</si>
  <si>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</si>
  <si>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</si>
  <si>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</si>
  <si>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</si>
  <si>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</si>
  <si>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</si>
  <si>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</si>
  <si>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</si>
  <si>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</si>
  <si>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</si>
  <si>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</si>
  <si>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</si>
  <si>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</si>
  <si>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</si>
  <si>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</si>
  <si>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</si>
  <si>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</si>
  <si>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</si>
  <si>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</si>
  <si>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</si>
  <si>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</si>
  <si>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</si>
  <si>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</si>
  <si>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</si>
  <si>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</si>
  <si>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</si>
  <si>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</si>
  <si>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</si>
  <si>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</si>
  <si>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</si>
  <si>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</si>
  <si>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</si>
  <si>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</si>
  <si>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</si>
  <si>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</si>
  <si>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</si>
  <si>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</si>
  <si>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</si>
  <si>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</si>
  <si>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</si>
  <si>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</si>
  <si>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</si>
  <si>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</si>
  <si>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</si>
  <si>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</si>
  <si>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</si>
  <si>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</si>
  <si>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</si>
  <si>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</si>
  <si>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</si>
  <si>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</si>
  <si>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</si>
  <si>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</si>
  <si>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SLF CANADA</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</si>
  <si>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</si>
  <si>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</si>
  <si>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</si>
  <si>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</si>
  <si>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</si>
  <si>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</si>
  <si>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</si>
  <si>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</si>
  <si>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</si>
  <si>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</si>
  <si>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SLF CANADA - INDIVIDUAL INSURANCE &amp; WEALTH</t>
  </si>
  <si>
    <t>Individual Insurance - Career Sales Force</t>
  </si>
  <si>
    <t>Individual Insurance - Third-party</t>
  </si>
  <si>
    <t>Total insurance sales</t>
  </si>
  <si>
    <t>Individual Wealth - fixed products</t>
  </si>
  <si>
    <t>Individual Wealth - mutual funds</t>
  </si>
  <si>
    <t>Individual Wealth - segregated funds</t>
  </si>
  <si>
    <t>Total wealth sales</t>
  </si>
  <si>
    <t>Total assets under management</t>
  </si>
  <si>
    <t>SLF CANADA - GROUP BENEFITS</t>
  </si>
  <si>
    <t>ASO premium equivalents</t>
  </si>
  <si>
    <t>SUPPLEMENTAL INFORMATION</t>
  </si>
  <si>
    <t>Business in-force</t>
  </si>
  <si>
    <t>SLF CANADA - GROUP RETIREMENT SERVICES</t>
  </si>
  <si>
    <t>ASO deposit equivalents</t>
  </si>
  <si>
    <t>(US$ millions)</t>
  </si>
  <si>
    <t>General Funds</t>
  </si>
  <si>
    <t>Investment products</t>
  </si>
  <si>
    <t>Individual insurance</t>
  </si>
  <si>
    <t>ACCOUNT VALUE</t>
  </si>
  <si>
    <t>SLF U.S. - IN-FORCE MANAGEMENT</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</si>
  <si>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</si>
  <si>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</si>
  <si>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</si>
  <si>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</si>
  <si>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</si>
  <si>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</si>
  <si>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</si>
  <si>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</si>
  <si>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</si>
  <si>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</si>
  <si>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</si>
  <si>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</si>
  <si>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</si>
  <si>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</si>
  <si>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</si>
  <si>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SLF ASIA</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</si>
  <si>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</si>
  <si>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</si>
  <si>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</si>
  <si>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</si>
  <si>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</si>
  <si>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</si>
  <si>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</si>
  <si>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</si>
  <si>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</si>
  <si>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</si>
  <si>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</si>
  <si>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</si>
  <si>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STATEMENTS OF OPERATIONS - SLF United Kingdom (U.K.)</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</si>
  <si>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</si>
  <si>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</si>
  <si>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</si>
  <si>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</si>
  <si>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</si>
  <si>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</si>
  <si>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</si>
  <si>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</si>
  <si>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</si>
  <si>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</si>
  <si>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</si>
  <si>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</si>
  <si>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</si>
  <si>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</si>
  <si>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</si>
  <si>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</si>
  <si>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</si>
  <si>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</si>
  <si>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</si>
  <si>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</si>
  <si>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</si>
  <si>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</si>
  <si>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</si>
  <si>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</si>
  <si>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</si>
  <si>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</si>
  <si>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</si>
  <si>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</si>
  <si>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</si>
  <si>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</si>
  <si>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</si>
  <si>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</si>
  <si>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</si>
  <si>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</si>
  <si>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</si>
  <si>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</si>
  <si>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</si>
  <si>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</si>
  <si>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</si>
  <si>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</si>
  <si>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</si>
  <si>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</si>
  <si>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</si>
  <si>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</si>
  <si>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</si>
  <si>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</si>
  <si>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</si>
  <si>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</si>
  <si>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</si>
  <si>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</si>
  <si>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</si>
  <si>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</si>
  <si>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</si>
  <si>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</si>
  <si>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</si>
  <si>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</si>
  <si>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</si>
  <si>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</si>
  <si>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</si>
  <si>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</si>
  <si>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</si>
  <si>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</si>
  <si>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</si>
  <si>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</si>
  <si>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</si>
  <si>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CONSOLIDATED SOURCES OF EARNINGS</t>
  </si>
  <si>
    <t>Canadian Dollars</t>
  </si>
  <si>
    <t>U.S. Dollars</t>
  </si>
  <si>
    <t>($ millions)</t>
  </si>
  <si>
    <t>Total Company</t>
  </si>
  <si>
    <t>EXPENSES</t>
  </si>
  <si>
    <t>OPERATING EXPENSES, COMMISSIONS AND OTHER EXPENSES</t>
  </si>
  <si>
    <t>OPERATING EXPENSES BY BUSINESS GROUP</t>
  </si>
  <si>
    <t>Total operating expenses</t>
  </si>
  <si>
    <t>COMMISSIONS BY BUSINESS GROUP</t>
  </si>
  <si>
    <t>Total commissions</t>
  </si>
  <si>
    <t>Liabilities for SLEECS</t>
  </si>
  <si>
    <t>Interest on senior unsecured debentures/financing</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</si>
  <si>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</si>
  <si>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</si>
  <si>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</si>
  <si>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</si>
  <si>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</si>
  <si>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</si>
  <si>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</si>
  <si>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</si>
  <si>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</si>
  <si>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</si>
  <si>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</si>
  <si>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</si>
  <si>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</si>
  <si>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</si>
  <si>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</si>
  <si>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</si>
  <si>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Series 2009-1</t>
  </si>
  <si>
    <t>not rated</t>
  </si>
  <si>
    <t>bbb+</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</si>
  <si>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</si>
  <si>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</si>
  <si>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</si>
  <si>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r>
      <rPr>
        <vertAlign val="superscript"/>
        <sz val="6"/>
        <color rgb="FF000000"/>
        <rFont val="Arial"/>
        <family val="2"/>
      </rPr>
      <t>(1)</t>
    </r>
    <r>
      <rPr>
        <sz val="6"/>
        <color rgb="FF000000"/>
        <rFont val="Arial"/>
        <family val="2"/>
      </rPr>
      <t xml:space="preserve"> Represent the operating expenses related to fair value adjustments on share-based payment awards at MFS before tax and the adjustment for non-controlling interest.</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</si>
  <si>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</si>
  <si>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</si>
  <si>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</si>
  <si>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</si>
  <si>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</si>
  <si>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</si>
  <si>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</si>
  <si>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</si>
  <si>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SLF Inc.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</si>
  <si>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</si>
  <si>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</si>
  <si>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</si>
  <si>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</si>
  <si>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</si>
  <si>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SLIM</t>
  </si>
  <si>
    <t>Gross Sales</t>
  </si>
  <si>
    <t>SLF Asset Management</t>
  </si>
  <si>
    <t>Acquisition, integration and restructuring costs</t>
  </si>
  <si>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t>
    </r>
  </si>
  <si>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</si>
  <si>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</si>
  <si>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</si>
  <si>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</si>
  <si>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</si>
  <si>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</si>
  <si>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t>A (low)</t>
  </si>
  <si>
    <t>Pfd-2</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</si>
  <si>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</si>
  <si>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</si>
  <si>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</si>
  <si>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</si>
  <si>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</si>
  <si>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</si>
  <si>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</si>
  <si>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 xml:space="preserve">SLF Asset Management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</si>
  <si>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</si>
  <si>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</si>
  <si>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</si>
  <si>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</si>
  <si>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</si>
  <si>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</si>
  <si>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</si>
  <si>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</si>
  <si>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</si>
  <si>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</si>
  <si>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</si>
  <si>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</si>
  <si>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Operating expenses excluding the following:</t>
  </si>
  <si>
    <t xml:space="preserve">  Other comprehensive income (OCI) for the period:</t>
  </si>
  <si>
    <t>Income (loss) before income taxes</t>
  </si>
  <si>
    <t>Participating policyholders' net income (loss) and non-controlling interest</t>
  </si>
  <si>
    <t>Senior Unsecured Debentures (Series D and E)</t>
  </si>
  <si>
    <r>
      <t>Wealth Manufactured Sales</t>
    </r>
    <r>
      <rPr>
        <vertAlign val="superscript"/>
        <sz val="7"/>
        <color rgb="FF000000"/>
        <rFont val="Arial"/>
        <family val="2"/>
      </rPr>
      <t xml:space="preserve"> (1)</t>
    </r>
  </si>
  <si>
    <t>DBRS</t>
  </si>
  <si>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</si>
  <si>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</si>
  <si>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</si>
  <si>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</si>
  <si>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</si>
  <si>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</si>
  <si>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</si>
  <si>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</si>
  <si>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</si>
  <si>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</si>
  <si>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</si>
  <si>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</si>
  <si>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</si>
  <si>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</si>
  <si>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</si>
  <si>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</si>
  <si>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</si>
  <si>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</si>
  <si>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</si>
  <si>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</si>
  <si>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</si>
  <si>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</si>
  <si>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</si>
  <si>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</si>
  <si>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</si>
  <si>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</si>
  <si>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</si>
  <si>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</si>
  <si>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</si>
  <si>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</si>
  <si>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</si>
  <si>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</si>
  <si>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</si>
  <si>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</si>
  <si>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</si>
  <si>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</si>
  <si>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</si>
  <si>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</si>
  <si>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</si>
  <si>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     Individual Insurance &amp; Wealth</t>
  </si>
  <si>
    <t xml:space="preserve">Operating Expenses, Commissions and Other Expenses </t>
  </si>
  <si>
    <t xml:space="preserve">     Group Benefits</t>
  </si>
  <si>
    <t xml:space="preserve">     Group Retirement Services </t>
  </si>
  <si>
    <t>Financial Strength and Debt Ratings</t>
  </si>
  <si>
    <t xml:space="preserve">     International</t>
  </si>
  <si>
    <t>General Information</t>
  </si>
  <si>
    <t xml:space="preserve">     In-Force Management</t>
  </si>
  <si>
    <t>i</t>
  </si>
  <si>
    <t>Basis of Presentation</t>
  </si>
  <si>
    <t>Constant Currency Measures</t>
  </si>
  <si>
    <t xml:space="preserve">Acquisition, Integration and Restructuring </t>
  </si>
  <si>
    <t xml:space="preserve">   </t>
  </si>
  <si>
    <t>ii</t>
  </si>
  <si>
    <t xml:space="preserve">Sun Life Financial uses the following non-IFRS financial measures: </t>
  </si>
  <si>
    <t>Career Sales Force - Career Advisor Network</t>
  </si>
  <si>
    <t>(2)</t>
  </si>
  <si>
    <t xml:space="preserve"> 2-3</t>
  </si>
  <si>
    <t xml:space="preserve"> 12-13</t>
  </si>
  <si>
    <r>
      <t xml:space="preserve">SLF 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</si>
  <si>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401(k)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SLIM
</t>
    </r>
    <r>
      <rPr>
        <sz val="9"/>
        <color rgb="FF000000"/>
        <rFont val="Arial"/>
        <family val="2"/>
      </rPr>
      <t xml:space="preserve">Private class funds
Customized fixed income portfolios
Liability-driven investing strategies
Investment advisory and property  management services
</t>
    </r>
  </si>
  <si>
    <t>SLF U.K. and Corporate Support</t>
  </si>
  <si>
    <t>Non-IFRS Financial Measures</t>
  </si>
  <si>
    <t>Medical Stop-Loss</t>
  </si>
  <si>
    <r>
      <t>All amounts in this document are presented in millions of Canadian dollars unless otherwise indicated. Sun Life Financial Inc., together with its subsidiaries and joint ventures, are collectively referred to as “the Company”, “Sun Life Financial”,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</si>
  <si>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</si>
  <si>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</si>
  <si>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</si>
  <si>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 xml:space="preserve">Employee Benefits </t>
  </si>
  <si>
    <t>Employee Benefits</t>
  </si>
  <si>
    <t>CONSOLIDATED SOURCES OF EARNINGS - SUPPLEMENTAL INFORMATION</t>
  </si>
  <si>
    <r>
      <t>Expected profit on in-force business</t>
    </r>
    <r>
      <rPr>
        <vertAlign val="superscript"/>
        <sz val="7"/>
        <color rgb="FF000000"/>
        <rFont val="Arial"/>
        <family val="2"/>
      </rPr>
      <t xml:space="preserve"> </t>
    </r>
  </si>
  <si>
    <t>Income taxes</t>
  </si>
  <si>
    <t xml:space="preserve">Preferred share dividends and non-controlling interest </t>
  </si>
  <si>
    <t>Preferred share dividends and non-controlling interest</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</si>
  <si>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</si>
  <si>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</si>
  <si>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</si>
  <si>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</si>
  <si>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</si>
  <si>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</si>
  <si>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</si>
  <si>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</si>
  <si>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</si>
  <si>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Sun Life Financial also uses the following non-IFRS financial measures for which there are no comparable financial measures in IFRS:</t>
  </si>
  <si>
    <t>Weighted average shares - diluted underlying</t>
  </si>
  <si>
    <t>INTEREST EXPENSE</t>
  </si>
  <si>
    <t>Total interest expense</t>
  </si>
  <si>
    <t>Mutual fund dealers' assets</t>
  </si>
  <si>
    <t>Interest expense</t>
  </si>
  <si>
    <t xml:space="preserve">ASSETS UNDER MANAGEMENT </t>
  </si>
  <si>
    <t xml:space="preserve">Total </t>
  </si>
  <si>
    <r>
      <t>Standard &amp; Poor's</t>
    </r>
    <r>
      <rPr>
        <u/>
        <vertAlign val="superscript"/>
        <sz val="7"/>
        <rFont val="Arial"/>
        <family val="2"/>
      </rPr>
      <t xml:space="preserve"> (1)</t>
    </r>
  </si>
  <si>
    <r>
      <t>Moody's</t>
    </r>
    <r>
      <rPr>
        <b/>
        <sz val="7"/>
        <rFont val="Arial"/>
        <family val="2"/>
      </rPr>
      <t xml:space="preserve"> </t>
    </r>
    <r>
      <rPr>
        <vertAlign val="superscript"/>
        <sz val="7"/>
        <rFont val="Arial"/>
        <family val="2"/>
      </rPr>
      <t>(2)</t>
    </r>
  </si>
  <si>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</si>
  <si>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</si>
  <si>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</si>
  <si>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</si>
  <si>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t xml:space="preserve">Wealth - SLF Asset Management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</si>
  <si>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</si>
  <si>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</si>
  <si>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</si>
  <si>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SLF ASSET MANAGEMENT </t>
  </si>
  <si>
    <r>
      <t xml:space="preserve">SLIM </t>
    </r>
    <r>
      <rPr>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</si>
  <si>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</si>
  <si>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</si>
  <si>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</si>
  <si>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</si>
  <si>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</si>
  <si>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</si>
  <si>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</si>
  <si>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</si>
  <si>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 xml:space="preserve">ASSETS UNDER MANAGEMENT </t>
    </r>
    <r>
      <rPr>
        <vertAlign val="superscript"/>
        <sz val="7"/>
        <color rgb="FF000000"/>
        <rFont val="Arial"/>
        <family val="2"/>
      </rPr>
      <t>(1)</t>
    </r>
  </si>
  <si>
    <r>
      <t xml:space="preserve">ASSETS UNDER MANAGEMENT AND ADMINISTRATION </t>
    </r>
    <r>
      <rPr>
        <vertAlign val="superscript"/>
        <sz val="7"/>
        <color rgb="FF000000"/>
        <rFont val="Arial"/>
        <family val="2"/>
      </rPr>
      <t>(1)</t>
    </r>
    <r>
      <rPr>
        <b/>
        <vertAlign val="superscript"/>
        <sz val="7"/>
        <color rgb="FF000000"/>
        <rFont val="Arial"/>
        <family val="2"/>
      </rPr>
      <t xml:space="preserve"> </t>
    </r>
  </si>
  <si>
    <r>
      <t>SALES - Proportionate ownership</t>
    </r>
    <r>
      <rPr>
        <sz val="7"/>
        <color rgb="FF000000"/>
        <rFont val="Arial"/>
        <family val="2"/>
      </rPr>
      <t xml:space="preserve"> </t>
    </r>
    <r>
      <rPr>
        <vertAlign val="superscript"/>
        <sz val="7"/>
        <color rgb="FF000000"/>
        <rFont val="Arial"/>
        <family val="2"/>
      </rPr>
      <t>(2)</t>
    </r>
  </si>
  <si>
    <r>
      <t>Total wealth sales</t>
    </r>
    <r>
      <rPr>
        <sz val="7"/>
        <color rgb="FF000000"/>
        <rFont val="Arial"/>
        <family val="2"/>
      </rPr>
      <t xml:space="preserve"> </t>
    </r>
    <r>
      <rPr>
        <vertAlign val="superscript"/>
        <sz val="7"/>
        <color rgb="FF000000"/>
        <rFont val="Arial"/>
        <family val="2"/>
      </rPr>
      <t>(3)</t>
    </r>
  </si>
  <si>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</si>
  <si>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</si>
  <si>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r>
      <rPr>
        <vertAlign val="superscript"/>
        <sz val="6"/>
        <color rgb="FF000000"/>
        <rFont val="Arial"/>
        <family val="2"/>
      </rPr>
      <t>(3)</t>
    </r>
    <r>
      <rPr>
        <sz val="6"/>
        <color rgb="FF000000"/>
        <rFont val="Arial"/>
        <family val="2"/>
      </rPr>
      <t xml:space="preserve"> Adjusted premiums and deposits are a non-IFRS financial measure that excludes the impact of currency and reinsurance for the insured business in SLF Canada’s Group Benefits operations.</t>
    </r>
  </si>
  <si>
    <t xml:space="preserve">(1) administrative services only (“ASO”) premium and deposit equivalents, mutual fund sales, managed fund sales, life and health or insurance sales and total premiums and deposits; </t>
  </si>
  <si>
    <t xml:space="preserve">     Insurance and Wealth</t>
  </si>
  <si>
    <t>25-26</t>
  </si>
  <si>
    <t>(7.2)%</t>
  </si>
  <si>
    <t>(21.6)%</t>
  </si>
  <si>
    <t>(4.1)%</t>
  </si>
  <si>
    <t xml:space="preserve">Assumption changes and management actions </t>
  </si>
  <si>
    <t>Insurance and Wealth</t>
  </si>
  <si>
    <t>International</t>
  </si>
  <si>
    <t>SLF ASIA - INTERNATIONAL</t>
  </si>
  <si>
    <t xml:space="preserve">Experience gains (losses) </t>
  </si>
  <si>
    <r>
      <t xml:space="preserve">Group Benefits
</t>
    </r>
    <r>
      <rPr>
        <sz val="9"/>
        <color rgb="FF000000"/>
        <rFont val="Arial"/>
        <family val="2"/>
      </rPr>
      <t>Group life and health insurance
Disability insurance
Medical stop-loss insurance
Dental insurance
Vision insurance
Disability risk management products and services</t>
    </r>
    <r>
      <rPr>
        <u/>
        <sz val="9"/>
        <color rgb="FF000000"/>
        <rFont val="Arial"/>
        <family val="2"/>
      </rPr>
      <t xml:space="preserve">
</t>
    </r>
    <r>
      <rPr>
        <u/>
        <sz val="9"/>
        <color rgb="FF000000"/>
        <rFont val="Arial"/>
        <family val="2"/>
      </rPr>
      <t xml:space="preserve">In-Force Management 
</t>
    </r>
    <r>
      <rPr>
        <sz val="9"/>
        <color rgb="FF000000"/>
        <rFont val="Arial"/>
        <family val="2"/>
      </rPr>
      <t>Individual life insurance</t>
    </r>
    <r>
      <rPr>
        <u/>
        <sz val="9"/>
        <color rgb="FF000000"/>
        <rFont val="Arial"/>
        <family val="2"/>
      </rPr>
      <t xml:space="preserve">
</t>
    </r>
  </si>
  <si>
    <r>
      <t xml:space="preserve">(5) </t>
    </r>
    <r>
      <rPr>
        <sz val="6"/>
        <color rgb="FF000000"/>
        <rFont val="Arial"/>
        <family val="2"/>
      </rPr>
      <t xml:space="preserve">Excludes SLF Asset Management's value of new business. </t>
    </r>
  </si>
  <si>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</si>
  <si>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</si>
  <si>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</si>
  <si>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</si>
  <si>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</si>
  <si>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</si>
  <si>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</si>
  <si>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</si>
  <si>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</si>
  <si>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</si>
  <si>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</si>
  <si>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</si>
  <si>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</si>
  <si>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</si>
  <si>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</si>
  <si>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</si>
  <si>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</si>
  <si>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</si>
  <si>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</si>
  <si>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</si>
  <si>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</si>
  <si>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</si>
  <si>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</si>
  <si>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</si>
  <si>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</si>
  <si>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</si>
  <si>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</si>
  <si>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</si>
  <si>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</si>
  <si>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</si>
  <si>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t>SLF ASIA - INSURANCE AND WEALTH</t>
  </si>
  <si>
    <t xml:space="preserve">SLF U.S. - GROUP BENEFITS </t>
  </si>
  <si>
    <r>
      <t xml:space="preserve">AFTER-TAX PROFIT MARGIN </t>
    </r>
    <r>
      <rPr>
        <vertAlign val="superscript"/>
        <sz val="7"/>
        <color rgb="FF000000"/>
        <rFont val="Arial"/>
        <family val="2"/>
      </rPr>
      <t>(1)</t>
    </r>
  </si>
  <si>
    <r>
      <rPr>
        <vertAlign val="superscript"/>
        <sz val="6"/>
        <color theme="1"/>
        <rFont val="Arial"/>
        <family val="2"/>
      </rPr>
      <t xml:space="preserve">(1) </t>
    </r>
    <r>
      <rPr>
        <sz val="6"/>
        <color theme="1"/>
        <rFont val="Arial"/>
        <family val="2"/>
      </rPr>
      <t>The after-tax profit margin is calculated on underlying net income as a percentage of net premiums on a trailing four-quarters basis.</t>
    </r>
  </si>
  <si>
    <t>This MFS Sources of Earnings is presented with reconciliation details to reported net income.</t>
  </si>
  <si>
    <t xml:space="preserve">Subordinated Debt </t>
  </si>
  <si>
    <t>Acquisiton, integration and restructuring</t>
  </si>
  <si>
    <t>n/a</t>
  </si>
  <si>
    <t>Share of other comprehensive income (loss) in joint ventures and associates</t>
  </si>
  <si>
    <r>
      <rPr>
        <vertAlign val="superscript"/>
        <sz val="6"/>
        <color rgb="FF000000"/>
        <rFont val="Arial"/>
        <family val="2"/>
      </rPr>
      <t>(2)</t>
    </r>
    <r>
      <rPr>
        <sz val="6"/>
        <color rgb="FF000000"/>
        <rFont val="Arial"/>
        <family val="2"/>
      </rPr>
      <t xml:space="preserve"> Includes Aditya Birla Sun Life AMC Limited's equity and fixed income mutual funds sales based on our proportionate equity interest.</t>
    </r>
  </si>
  <si>
    <t>LICAT core ratio</t>
  </si>
  <si>
    <r>
      <t xml:space="preserve">Other </t>
    </r>
    <r>
      <rPr>
        <vertAlign val="superscript"/>
        <sz val="7"/>
        <color rgb="FF000000"/>
        <rFont val="Arial"/>
        <family val="2"/>
      </rPr>
      <t>(1)</t>
    </r>
  </si>
  <si>
    <t xml:space="preserve">Other </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</si>
  <si>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</si>
  <si>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</si>
  <si>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SLF Inc.</t>
    </r>
  </si>
  <si>
    <t>Other Adjustments</t>
  </si>
  <si>
    <r>
      <rPr>
        <vertAlign val="superscript"/>
        <sz val="6"/>
        <color rgb="FF000000"/>
        <rFont val="Arial"/>
        <family val="2"/>
      </rPr>
      <t xml:space="preserve">(1) </t>
    </r>
    <r>
      <rPr>
        <sz val="6"/>
        <color rgb="FF000000"/>
        <rFont val="Arial"/>
        <family val="2"/>
      </rPr>
      <t>Represents</t>
    </r>
    <r>
      <rPr>
        <vertAlign val="superscript"/>
        <sz val="6"/>
        <color rgb="FF000000"/>
        <rFont val="Arial"/>
        <family val="2"/>
      </rPr>
      <t xml:space="preserve"> </t>
    </r>
    <r>
      <rPr>
        <sz val="6"/>
        <color rgb="FF000000"/>
        <rFont val="Arial"/>
        <family val="2"/>
      </rPr>
      <t>U.S. tax reform in Q4 2017. Refer to the Notes section of this document for additional details.</t>
    </r>
  </si>
  <si>
    <t>Other includes the U.S. tax reform of $(251) million, including $(288) million ($(444) million pre-tax) of ACMA, which is excluded from the ACMA of $(34) million in Q4 2017. Additional information concerning the U.S. tax reform can be found in the Company's 2017 annual and Q4 interim MD&amp;A.</t>
  </si>
  <si>
    <r>
      <t xml:space="preserve">SLA LICAT ratio </t>
    </r>
    <r>
      <rPr>
        <vertAlign val="superscript"/>
        <sz val="7"/>
        <color rgb="FF000000"/>
        <rFont val="Arial"/>
        <family val="2"/>
      </rPr>
      <t>(1)</t>
    </r>
  </si>
  <si>
    <r>
      <t xml:space="preserve">SLF LICAT ratio </t>
    </r>
    <r>
      <rPr>
        <vertAlign val="superscript"/>
        <sz val="7"/>
        <color rgb="FF000000"/>
        <rFont val="Arial"/>
        <family val="2"/>
      </rPr>
      <t>(1)</t>
    </r>
  </si>
  <si>
    <r>
      <t xml:space="preserve">Weighted average shares outstanding - diluted </t>
    </r>
    <r>
      <rPr>
        <vertAlign val="superscript"/>
        <sz val="7"/>
        <color rgb="FF000000"/>
        <rFont val="Arial"/>
        <family val="2"/>
      </rPr>
      <t>(2)</t>
    </r>
  </si>
  <si>
    <r>
      <t xml:space="preserve">  nm </t>
    </r>
    <r>
      <rPr>
        <vertAlign val="superscript"/>
        <sz val="7"/>
        <color rgb="FF4785E1"/>
        <rFont val="Arial"/>
        <family val="2"/>
      </rPr>
      <t>(4)</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</si>
  <si>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</si>
  <si>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r>
      <rPr>
        <vertAlign val="superscript"/>
        <sz val="6"/>
        <color rgb="FF000000"/>
        <rFont val="Arial"/>
        <family val="2"/>
      </rPr>
      <t>(5)</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</si>
  <si>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(6)</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</si>
  <si>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rPr>
        <vertAlign val="superscript"/>
        <sz val="6"/>
        <color rgb="FF000000"/>
        <rFont val="Arial"/>
        <family val="2"/>
      </rPr>
      <t>(4)</t>
    </r>
    <r>
      <rPr>
        <sz val="6"/>
        <color rgb="FF000000"/>
        <rFont val="Arial"/>
        <family val="2"/>
      </rPr>
      <t xml:space="preserve"> nm is defined as not meaningful.</t>
    </r>
  </si>
  <si>
    <t>Baa1(hyb)</t>
  </si>
  <si>
    <t>In 2017, acquisition, integration and restructuring costs primarily related to a Q4 restructuring charge of $44 million post tax ($60 million pre-tax) and integration costs of the U.S. Employee Benefits business throughout the year.</t>
  </si>
  <si>
    <t>(3) Dividend payout ratio. This is the ratio of dividends paid per share to diluted reported and underlying EPS, respectively, for the period;</t>
  </si>
  <si>
    <t xml:space="preserve">Assets under management </t>
  </si>
  <si>
    <r>
      <rPr>
        <vertAlign val="superscript"/>
        <sz val="6"/>
        <color rgb="FF000000"/>
        <rFont val="Arial"/>
        <family val="2"/>
      </rPr>
      <t>(2)</t>
    </r>
    <r>
      <rPr>
        <sz val="6"/>
        <color rgb="FF000000"/>
        <rFont val="Arial"/>
        <family val="2"/>
      </rPr>
      <t xml:space="preserve"> Institutional &amp; other consists primarily of Group Retirement Services segregated fund deposits.</t>
    </r>
  </si>
  <si>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</si>
  <si>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</si>
  <si>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r>
      <t>(5)</t>
    </r>
    <r>
      <rPr>
        <sz val="7"/>
        <color rgb="FF000000"/>
        <rFont val="Times New Roman"/>
        <family val="1"/>
      </rPr>
      <t> </t>
    </r>
    <r>
      <rPr>
        <sz val="9"/>
        <color rgb="FF000000"/>
        <rFont val="Arial"/>
        <family val="2"/>
      </rPr>
      <t>Adjusted premiums and deposits. This measure is an alternative measure of premiums and deposits that provides greater comparability across reporting periods by excluding the impact of: (i) exchange rate fluctuations, from the translation of functional currencies to the Canadian dollar, for comparisons (“Constant Currency Adjustment”), and (ii) reinsurance for the insured business in SLF Canada’s Group Benefits operations (“Reinsurance in SLF Canada’s GB Operations Adjustment”);</t>
    </r>
  </si>
  <si>
    <t>(7) Pre-tax gross operating profit margin ratio for MFS. This ratio excludes the impact of fair value adjustments on MFS’s share-based payment awards and investment income. There is no directly comparable IFRS measure;</t>
  </si>
  <si>
    <r>
      <t>(9)</t>
    </r>
    <r>
      <rPr>
        <sz val="7"/>
        <color rgb="FF000000"/>
        <rFont val="Times New Roman"/>
        <family val="1"/>
      </rPr>
      <t> </t>
    </r>
    <r>
      <rPr>
        <sz val="9"/>
        <color rgb="FF000000"/>
        <rFont val="Arial"/>
        <family val="2"/>
      </rPr>
      <t>Impact of foreign exchange. Several IFRS financial measures are presented on a constant currency adjusted basis to exclude the impact of foreign exchange rate fluctuations. These measures are calculated using the average or period end foreign exchange rates, as appropriate, in effect at the date of the comparative period.</t>
    </r>
  </si>
  <si>
    <t>(2) assets under management (“AUM”), mutual fund assets, managed fund assets, other AUM, and assets under management and under administration; and</t>
  </si>
  <si>
    <t>(3) MFS pro forma diluted EPS impact, which illustrates the impact on the Company's diluted earnings per share for the period assuming the MFS liability for share-based compensation is settled in the shares of SLF Inc.</t>
  </si>
  <si>
    <r>
      <rPr>
        <vertAlign val="superscript"/>
        <sz val="6"/>
        <color rgb="FF000000"/>
        <rFont val="Arial"/>
        <family val="2"/>
      </rPr>
      <t>(1)</t>
    </r>
    <r>
      <rPr>
        <sz val="6"/>
        <color rgb="FF000000"/>
        <rFont val="Arial"/>
        <family val="2"/>
      </rPr>
      <t xml:space="preserve"> LICAT ratios are not applicable before January 1, 2018; we previously used the MCCSR guideline, the former capital regulatory guideline.</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</si>
  <si>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</si>
  <si>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t>Underlying net income adjustments (post tax):</t>
  </si>
  <si>
    <t>Underlying net income adjustments:</t>
  </si>
  <si>
    <r>
      <t xml:space="preserve">  Other </t>
    </r>
    <r>
      <rPr>
        <vertAlign val="superscript"/>
        <sz val="7.5"/>
        <color rgb="FF000000"/>
        <rFont val="Arial"/>
        <family val="2"/>
      </rPr>
      <t>(1)</t>
    </r>
  </si>
  <si>
    <r>
      <t>Composition of shareholders' accumulated OCI balance</t>
    </r>
    <r>
      <rPr>
        <vertAlign val="superscript"/>
        <sz val="7.5"/>
        <color rgb="FF000000"/>
        <rFont val="Arial"/>
        <family val="2"/>
      </rPr>
      <t xml:space="preserve"> </t>
    </r>
  </si>
  <si>
    <r>
      <t>Remeasurement of defined benefit plans</t>
    </r>
    <r>
      <rPr>
        <vertAlign val="superscript"/>
        <sz val="7.5"/>
        <color rgb="FF000000"/>
        <rFont val="Arial"/>
        <family val="2"/>
      </rPr>
      <t xml:space="preserve"> </t>
    </r>
  </si>
  <si>
    <r>
      <rPr>
        <vertAlign val="superscript"/>
        <sz val="6.5"/>
        <color rgb="FF000000"/>
        <rFont val="Arial"/>
        <family val="2"/>
      </rPr>
      <t xml:space="preserve">(2) </t>
    </r>
    <r>
      <rPr>
        <sz val="6.5"/>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</si>
  <si>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r>
      <t xml:space="preserve">Insurance and Wealth
</t>
    </r>
    <r>
      <rPr>
        <sz val="9"/>
        <color rgb="FF000000"/>
        <rFont val="Arial"/>
        <family val="2"/>
      </rPr>
      <t xml:space="preserve">   Philippines
   Hong Kong
   Indonesia
   Vietnam
   Malayasia
   India
   China</t>
    </r>
    <r>
      <rPr>
        <sz val="8.1"/>
        <color rgb="FF000000"/>
        <rFont val="Arial"/>
        <family val="2"/>
      </rPr>
      <t xml:space="preserve">   </t>
    </r>
    <r>
      <rPr>
        <u/>
        <sz val="9"/>
        <color rgb="FF000000"/>
        <rFont val="Arial"/>
        <family val="2"/>
      </rPr>
      <t xml:space="preserve">
International
</t>
    </r>
    <r>
      <rPr>
        <sz val="9"/>
        <color rgb="FF000000"/>
        <rFont val="Arial"/>
        <family val="2"/>
      </rPr>
      <t xml:space="preserve">Individual life insurance
Wealth investment products (In-force block only)
</t>
    </r>
  </si>
  <si>
    <t>LICAT Ratio – Sun Life Assurance Company of Canada</t>
  </si>
  <si>
    <r>
      <rPr>
        <vertAlign val="superscript"/>
        <sz val="6.25"/>
        <color rgb="FF000000"/>
        <rFont val="Arial"/>
        <family val="2"/>
      </rPr>
      <t xml:space="preserve">(1)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</si>
  <si>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rPr>
        <vertAlign val="superscript"/>
        <sz val="6.25"/>
        <color rgb="FF000000"/>
        <rFont val="Arial"/>
        <family val="2"/>
      </rPr>
      <t xml:space="preserve">(4)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</si>
  <si>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t>Base solvency buffer   (Total before scalar x scalar [1.05])</t>
  </si>
  <si>
    <t>(30.6)%</t>
  </si>
  <si>
    <t xml:space="preserve">Moody's rate Preferred Shares Series 2 only. </t>
  </si>
  <si>
    <r>
      <rPr>
        <vertAlign val="superscript"/>
        <sz val="6.25"/>
        <color rgb="FF000000"/>
        <rFont val="Arial"/>
        <family val="2"/>
      </rPr>
      <t>(2)</t>
    </r>
    <r>
      <rPr>
        <sz val="6.25"/>
        <color rgb="FF000000"/>
        <rFont val="Arial"/>
        <family val="2"/>
      </rPr>
      <t xml:space="preserve"> Includes the sales in the Company's joint ventures and associates with local partners in SLF Asia based on our proportionate equity interest. </t>
    </r>
  </si>
  <si>
    <r>
      <rPr>
        <vertAlign val="superscript"/>
        <sz val="6.25"/>
        <color rgb="FF000000"/>
        <rFont val="Arial"/>
        <family val="2"/>
      </rPr>
      <t>(2)</t>
    </r>
    <r>
      <rPr>
        <sz val="6.25"/>
        <color rgb="FF000000"/>
        <rFont val="Arial"/>
        <family val="2"/>
      </rPr>
      <t xml:space="preserve"> Includes the sales in the Company's joint ventures and associates with local partners in SLF Asia based on our proportionate equity interest.</t>
    </r>
  </si>
  <si>
    <r>
      <rPr>
        <vertAlign val="superscript"/>
        <sz val="6"/>
        <color rgb="FF000000"/>
        <rFont val="Arial"/>
        <family val="2"/>
      </rPr>
      <t>(4)</t>
    </r>
    <r>
      <rPr>
        <sz val="6"/>
        <color rgb="FF000000"/>
        <rFont val="Arial"/>
        <family val="2"/>
      </rPr>
      <t xml:space="preserve"> Includes the sales in the Company's joint ventures and associates with local partners in SLF Asia based on our proportionate equity interest. </t>
    </r>
  </si>
  <si>
    <t xml:space="preserve">Impact of fair value adjustments on share-based payment awards at MFS   </t>
  </si>
  <si>
    <t xml:space="preserve">Common shareholders' reported net income (loss)  </t>
  </si>
  <si>
    <t xml:space="preserve">Impact of certain hedges that do not qualify for hedge accounting   </t>
  </si>
  <si>
    <t>Sun Life Financial Inc. (Sun Life Financial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</si>
  <si>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t>As at December 31, 2018</t>
  </si>
  <si>
    <t xml:space="preserve">SLF Asset Management segment is composed of MFS and SLIM. MFS is a premier global asset management firm which offers a comprehensive selection of financial products and services that deliver superior value and actively manages assets for retail and institutional investors around the world. SLIM is an institutional investment management business that delivers liability-driven investing, alternative fixed income and real estate solutions to Clients, with operations in the U.S. and Canada.
</t>
  </si>
  <si>
    <r>
      <t>(6)</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 these items have on the pre-tax net operating profit margin ratio and have no impact on the profitability of MFS. There is no directly comparable IFRS measure;</t>
    </r>
  </si>
  <si>
    <t xml:space="preserve">  </t>
  </si>
  <si>
    <r>
      <rPr>
        <vertAlign val="superscript"/>
        <sz val="6.25"/>
        <color rgb="FF000000"/>
        <rFont val="Arial"/>
        <family val="2"/>
      </rPr>
      <t>(1)</t>
    </r>
    <r>
      <rPr>
        <sz val="6.25"/>
        <color rgb="FF000000"/>
        <rFont val="Arial"/>
        <family val="2"/>
      </rPr>
      <t xml:space="preserve"> As a result of a revision of the capital allocation model for SLF Asia, reported and underlying ROEs increased approximately 1.4% in Q1 2018, 1.4% and 1.5%, respectively, in Q2 2018, 1.6% and 1.2%, respectively, in Q3 2018, and 1.5% in Q4 2018. For the year ended 2018, reported and underlying ROE increased approximately 1.5%.</t>
    </r>
  </si>
  <si>
    <t xml:space="preserve">SLF Canada is a leading provider of insurance and wealth solutions in its home market, providing products and services that deliver value to over six million Canadians through our group and individual businesses. We are the largest provider of benefits and pensions in the workplace, and provide a wide range of products to individuals via retail channels. SLF Canada has three main business units - Individual Insurance and Wealth, Group Benefits and Group Retirement Services. </t>
  </si>
  <si>
    <t xml:space="preserve"> SLF Asia operates in seven markets, delivering value to over 20 million Clients by providing life, health and wealth management solutions through a multi-channel distribution approach. SLF Asia's seven Asian markets account for over 87% of GDP and 91% of life insurance premiums of higher growth markets in Asia. As well, SLF Asia manages our International high net worth insurance business. SLF Asia has two business units - Insurance and Wealth, and International.</t>
  </si>
  <si>
    <r>
      <t xml:space="preserve">Wealth - excluding SLF Asset Management </t>
    </r>
    <r>
      <rPr>
        <vertAlign val="superscript"/>
        <sz val="7"/>
        <color rgb="FF000000"/>
        <rFont val="Arial"/>
        <family val="2"/>
      </rPr>
      <t>(2)(4)</t>
    </r>
  </si>
  <si>
    <r>
      <t xml:space="preserve">Assumption changes and management actions (ACMA) </t>
    </r>
    <r>
      <rPr>
        <vertAlign val="superscript"/>
        <sz val="7"/>
        <color rgb="FF000000"/>
        <rFont val="Arial"/>
        <family val="2"/>
      </rPr>
      <t>(1)</t>
    </r>
  </si>
  <si>
    <r>
      <t xml:space="preserve">Mutual fund sales </t>
    </r>
    <r>
      <rPr>
        <vertAlign val="superscript"/>
        <sz val="7"/>
        <color rgb="FF000000"/>
        <rFont val="Arial"/>
        <family val="2"/>
      </rPr>
      <t>(2)</t>
    </r>
  </si>
  <si>
    <r>
      <t xml:space="preserve">Total adjusted premiums &amp; deposits </t>
    </r>
    <r>
      <rPr>
        <vertAlign val="superscript"/>
        <sz val="7"/>
        <color rgb="FF000000"/>
        <rFont val="Arial"/>
        <family val="2"/>
      </rPr>
      <t>(3)</t>
    </r>
  </si>
  <si>
    <r>
      <t xml:space="preserve">Individual Life &amp; Health </t>
    </r>
    <r>
      <rPr>
        <vertAlign val="superscript"/>
        <sz val="7"/>
        <color rgb="FF000000"/>
        <rFont val="Arial"/>
        <family val="2"/>
      </rPr>
      <t>(4)</t>
    </r>
  </si>
  <si>
    <r>
      <t xml:space="preserve">Group Life &amp; Health </t>
    </r>
    <r>
      <rPr>
        <vertAlign val="superscript"/>
        <sz val="7"/>
        <color rgb="FF000000"/>
        <rFont val="Arial"/>
        <family val="2"/>
      </rPr>
      <t>(4)</t>
    </r>
  </si>
  <si>
    <r>
      <t xml:space="preserve">Value of New Business </t>
    </r>
    <r>
      <rPr>
        <vertAlign val="superscript"/>
        <sz val="7"/>
        <color rgb="FF000000"/>
        <rFont val="Arial"/>
        <family val="2"/>
      </rPr>
      <t>(5)</t>
    </r>
  </si>
  <si>
    <r>
      <t xml:space="preserve">Dividend payout ratio </t>
    </r>
    <r>
      <rPr>
        <vertAlign val="superscript"/>
        <sz val="7"/>
        <color rgb="FF000000"/>
        <rFont val="Arial"/>
        <family val="2"/>
      </rPr>
      <t>(3)</t>
    </r>
  </si>
  <si>
    <r>
      <t xml:space="preserve">Dividend yield </t>
    </r>
    <r>
      <rPr>
        <vertAlign val="superscript"/>
        <sz val="7"/>
        <color rgb="FF000000"/>
        <rFont val="Arial"/>
        <family val="2"/>
      </rPr>
      <t>(5)</t>
    </r>
  </si>
  <si>
    <r>
      <t xml:space="preserve">Assets Under Management </t>
    </r>
    <r>
      <rPr>
        <vertAlign val="superscript"/>
        <sz val="7"/>
        <color rgb="FF000000"/>
        <rFont val="Arial"/>
        <family val="2"/>
      </rPr>
      <t>(6)</t>
    </r>
  </si>
  <si>
    <r>
      <t xml:space="preserve">Total assets under management and administration </t>
    </r>
    <r>
      <rPr>
        <vertAlign val="superscript"/>
        <sz val="7"/>
        <color rgb="FF000000"/>
        <rFont val="Arial"/>
        <family val="2"/>
      </rPr>
      <t>(6)</t>
    </r>
  </si>
  <si>
    <r>
      <t xml:space="preserve">Assets under management </t>
    </r>
    <r>
      <rPr>
        <vertAlign val="superscript"/>
        <sz val="7"/>
        <color rgb="FF000000"/>
        <rFont val="Arial"/>
        <family val="2"/>
      </rPr>
      <t>(6)</t>
    </r>
  </si>
  <si>
    <r>
      <t xml:space="preserve">SLEECS </t>
    </r>
    <r>
      <rPr>
        <vertAlign val="superscript"/>
        <sz val="7.5"/>
        <color rgb="FF000000"/>
        <rFont val="Arial"/>
        <family val="2"/>
      </rPr>
      <t>(2)</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</si>
  <si>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</si>
  <si>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</si>
  <si>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Institutional &amp; other </t>
    </r>
    <r>
      <rPr>
        <vertAlign val="superscript"/>
        <sz val="7"/>
        <color rgb="FF000000"/>
        <rFont val="Arial"/>
        <family val="2"/>
      </rPr>
      <t>(2)</t>
    </r>
  </si>
  <si>
    <r>
      <t xml:space="preserve">Return on equity - underlying </t>
    </r>
    <r>
      <rPr>
        <vertAlign val="superscript"/>
        <sz val="7"/>
        <color rgb="FF000000"/>
        <rFont val="Arial"/>
        <family val="2"/>
      </rPr>
      <t>(1)</t>
    </r>
  </si>
  <si>
    <r>
      <t xml:space="preserve">Return on equity - reported </t>
    </r>
    <r>
      <rPr>
        <vertAlign val="superscript"/>
        <sz val="7"/>
        <color rgb="FF000000"/>
        <rFont val="Arial"/>
        <family val="2"/>
      </rPr>
      <t>(1)</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</si>
  <si>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</si>
  <si>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</si>
  <si>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SALES - Proportionate ownership </t>
    </r>
    <r>
      <rPr>
        <vertAlign val="superscript"/>
        <sz val="7"/>
        <color rgb="FF000000"/>
        <rFont val="Arial"/>
        <family val="2"/>
      </rPr>
      <t>(2)</t>
    </r>
  </si>
  <si>
    <r>
      <t xml:space="preserve">Total wealth sales </t>
    </r>
    <r>
      <rPr>
        <vertAlign val="superscript"/>
        <sz val="7"/>
        <color rgb="FF000000"/>
        <rFont val="Arial"/>
        <family val="2"/>
      </rPr>
      <t>(3)</t>
    </r>
  </si>
  <si>
    <r>
      <t xml:space="preserve">ASSETS UNDER MANAGEMENT </t>
    </r>
    <r>
      <rPr>
        <vertAlign val="superscript"/>
        <sz val="7"/>
        <color rgb="FF000000"/>
        <rFont val="Arial"/>
        <family val="2"/>
      </rPr>
      <t>(4)</t>
    </r>
  </si>
  <si>
    <r>
      <t xml:space="preserve">ASSETS UNDER MANAGEMENT AND ADMINISTRATION </t>
    </r>
    <r>
      <rPr>
        <vertAlign val="superscript"/>
        <sz val="7"/>
        <color rgb="FF000000"/>
        <rFont val="Arial"/>
        <family val="2"/>
      </rPr>
      <t>(4)</t>
    </r>
    <r>
      <rPr>
        <b/>
        <vertAlign val="superscript"/>
        <sz val="7"/>
        <color rgb="FF000000"/>
        <rFont val="Arial"/>
        <family val="2"/>
      </rPr>
      <t xml:space="preserve"> </t>
    </r>
  </si>
  <si>
    <r>
      <t xml:space="preserve">Constant Currency Sales </t>
    </r>
    <r>
      <rPr>
        <vertAlign val="superscript"/>
        <sz val="7"/>
        <color rgb="FF000000"/>
        <rFont val="Arial"/>
        <family val="2"/>
      </rPr>
      <t>(5)</t>
    </r>
  </si>
  <si>
    <r>
      <t xml:space="preserve">Other AUM </t>
    </r>
    <r>
      <rPr>
        <vertAlign val="superscript"/>
        <sz val="7"/>
        <color rgb="FF000000"/>
        <rFont val="Arial"/>
        <family val="2"/>
      </rPr>
      <t>(2)</t>
    </r>
  </si>
  <si>
    <r>
      <t xml:space="preserve">FV adjustments on MFS share-based payment awards </t>
    </r>
    <r>
      <rPr>
        <vertAlign val="superscript"/>
        <sz val="7"/>
        <color rgb="FF000000"/>
        <rFont val="Arial"/>
        <family val="2"/>
      </rPr>
      <t>(1)</t>
    </r>
  </si>
  <si>
    <r>
      <t xml:space="preserve">Other </t>
    </r>
    <r>
      <rPr>
        <vertAlign val="superscript"/>
        <sz val="7"/>
        <color rgb="FF000000"/>
        <rFont val="Arial"/>
        <family val="2"/>
      </rPr>
      <t>(2)</t>
    </r>
  </si>
  <si>
    <t>Retail</t>
  </si>
  <si>
    <t>Health Care</t>
  </si>
  <si>
    <t>Information Technology</t>
  </si>
  <si>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 of the following items that create volatility in our results under IFRS and when removed assist in explaining our results from period to period: (a) market related impacts, that differ from our best estimate assumptions, which include: (i) impact of returns in equity markets, net of hedging, for which our best estimate assumptions are approximately 2% per quarter. This also includes the impact of the basis risk inherent in our hedging program, which is the difference between the return on underlying funds of products that provide benefit guarantees and the return on the derivative assets used to hedge those benefit guarantees; (ii) the impact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 of changes in the fair value of investment properties in the reporting period; (b) assumption changes and management actions, which include: (i) the impact of revisions to the methods and assumptions used in determining our liabilities for insurance contracts and investment contracts; and (ii) the impact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SLF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 of convertible instruments. 
</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</si>
  <si>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</si>
  <si>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r>
      <t>Consumer discretionary</t>
    </r>
    <r>
      <rPr>
        <vertAlign val="superscript"/>
        <sz val="7"/>
        <color rgb="FF000000"/>
        <rFont val="Arial"/>
        <family val="2"/>
      </rPr>
      <t>(1)</t>
    </r>
  </si>
  <si>
    <r>
      <t xml:space="preserve">Information Technology </t>
    </r>
    <r>
      <rPr>
        <vertAlign val="superscript"/>
        <sz val="7"/>
        <color rgb="FF000000"/>
        <rFont val="Arial"/>
        <family val="2"/>
      </rPr>
      <t>(1)</t>
    </r>
  </si>
  <si>
    <r>
      <t xml:space="preserve">Communication Services </t>
    </r>
    <r>
      <rPr>
        <vertAlign val="superscript"/>
        <sz val="7"/>
        <color rgb="FF000000"/>
        <rFont val="Arial"/>
        <family val="2"/>
      </rPr>
      <t>(1)</t>
    </r>
  </si>
  <si>
    <t>SLF U.S. is one of the largest Group Benefits providers in the U.S. market, serving employees and their families at approximately 60,000 workplaces of all sizes across the country with employer-sponsored insurance products and solutions. In addition, our U.S. business manages an in-force block of more than 110,000 individual life insurance policies. SLF U.S. has two business units - Group Benefits and In-force Management.</t>
  </si>
  <si>
    <t xml:space="preserve">Corporate includes the results of our United Kingdom business (SLF U.K.) and Corporate Support. SLF U.K. has a run-off block of business consisting of approximately 590,000 in-force life and pension policies, and focuses on supporting existing Clients. Corporate Support operations consists of the expenses, debt charges, investment income, capital and other items not allocated to Sun Life Financial's other business segments, as well as the Company's Run-off reinsurance business. Our Run-off reinsurance business is a closed block of reinsurance assumed from other insurers. </t>
  </si>
  <si>
    <t xml:space="preserve"> For the period ended March 31, 2019</t>
  </si>
  <si>
    <t>For the Quarter ended  - Q1 2019</t>
  </si>
  <si>
    <t>For the Quarter ended  - Q1 2018</t>
  </si>
  <si>
    <t>As at March 31, 2018</t>
  </si>
  <si>
    <t>As at March 31, 2019</t>
  </si>
  <si>
    <t xml:space="preserve">Expected profit on in-force business </t>
  </si>
  <si>
    <t xml:space="preserve">Impact of new business </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</si>
  <si>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</si>
  <si>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r>
      <rPr>
        <vertAlign val="superscript"/>
        <sz val="6"/>
        <rFont val="Arial"/>
        <family val="2"/>
      </rPr>
      <t>(1)</t>
    </r>
    <r>
      <rPr>
        <sz val="6"/>
        <rFont val="Arial"/>
        <family val="2"/>
      </rPr>
      <t xml:space="preserve"> The adoption of LICAT impacted the capital allocation for SLF Canada. As a result, reported and underlying ROEs increased approximately 1.6% and 1.8%, respectively, for each of the four quarters and the year 2018.</t>
    </r>
  </si>
  <si>
    <r>
      <rPr>
        <vertAlign val="superscript"/>
        <sz val="6.25"/>
        <color rgb="FF000000"/>
        <rFont val="Arial"/>
        <family val="2"/>
      </rPr>
      <t>(5)</t>
    </r>
    <r>
      <rPr>
        <sz val="6.25"/>
        <color rgb="FF000000"/>
        <rFont val="Arial"/>
        <family val="2"/>
      </rPr>
      <t xml:space="preserve"> Quarterly sales in constant currency are relative to Q1 2018 foreign exchange rates for each of the quarters. </t>
    </r>
  </si>
  <si>
    <r>
      <rPr>
        <vertAlign val="superscript"/>
        <sz val="6"/>
        <color rgb="FF000000"/>
        <rFont val="Arial"/>
        <family val="2"/>
      </rPr>
      <t>(2)</t>
    </r>
    <r>
      <rPr>
        <sz val="6"/>
        <color rgb="FF000000"/>
        <rFont val="Arial"/>
        <family val="2"/>
      </rPr>
      <t xml:space="preserve"> Primarily interest on income taxes and real estate encumbrances, </t>
    </r>
    <r>
      <rPr>
        <sz val="6"/>
        <rFont val="Arial"/>
        <family val="2"/>
      </rPr>
      <t>interest on leases</t>
    </r>
    <r>
      <rPr>
        <sz val="6"/>
        <color rgb="FF000000"/>
        <rFont val="Arial"/>
        <family val="2"/>
      </rPr>
      <t xml:space="preserve"> and interest on liabilities connected to the consolidated special purpose entities.</t>
    </r>
  </si>
  <si>
    <r>
      <t>Other</t>
    </r>
    <r>
      <rPr>
        <vertAlign val="superscript"/>
        <sz val="7"/>
        <color rgb="FF000000"/>
        <rFont val="Arial"/>
        <family val="2"/>
      </rPr>
      <t xml:space="preserve"> (1)</t>
    </r>
  </si>
  <si>
    <t>STATEMENTS OF EQUITY AND CAPITAL</t>
  </si>
  <si>
    <t>(1) Represents pre-tax adjustments related to certain hedges that do not qualify for hedge accounting, MFS fair value adjustments on share-based payment awards, and acquisition, integration and restructuring amounts.</t>
  </si>
  <si>
    <r>
      <t xml:space="preserve">(1) </t>
    </r>
    <r>
      <rPr>
        <sz val="6.5"/>
        <color rgb="FF000000"/>
        <rFont val="Arial"/>
        <family val="2"/>
      </rPr>
      <t>In  Q1 2019, other consists of a $(22) million change in retained earnings due to the adoption of IFRS 16. In Q1 2018, other consists of an $89 million transfer of seed capital from the participating account to the shareholder account and a $(44) million change in retained earnings due to the adoption of IFRS 15.</t>
    </r>
  </si>
  <si>
    <t>In Q1 2019, acquisition, integration and restructuring costs related to integration costs of the U.S. Employee Benefits business.</t>
  </si>
  <si>
    <r>
      <rPr>
        <vertAlign val="superscript"/>
        <sz val="6.25"/>
        <color rgb="FF000000"/>
        <rFont val="Arial"/>
        <family val="2"/>
      </rPr>
      <t>(3)</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</si>
  <si>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t>P-1/A+</t>
  </si>
  <si>
    <t>Ratings upgraded by one notch on March 14, 2019</t>
  </si>
  <si>
    <t>P-1 (low)/A-</t>
  </si>
  <si>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t>
    </r>
  </si>
  <si>
    <r>
      <rPr>
        <vertAlign val="superscript"/>
        <sz val="6"/>
        <color rgb="FF000000"/>
        <rFont val="Arial"/>
        <family val="2"/>
      </rPr>
      <t>(1)</t>
    </r>
    <r>
      <rPr>
        <vertAlign val="superscript"/>
        <sz val="7.75"/>
        <color rgb="FF000000"/>
        <rFont val="Arial"/>
        <family val="2"/>
      </rPr>
      <t xml:space="preserve"> </t>
    </r>
    <r>
      <rPr>
        <sz val="6"/>
        <color rgb="FF000000"/>
        <rFont val="Arial"/>
        <family val="2"/>
      </rPr>
      <t xml:space="preserve">Our grouping of debt securities by sector is based on the Global Industry Classification Standard. During the fourth quarter of 2018, certain consumer discretionary and information technology debt securities were moved to the Communication services sector. Prior period balances have been changed to conform with current period presentation. </t>
    </r>
  </si>
  <si>
    <t>(4) Value of New Business (“VNB”). VNB represents the present value of our best estimate of future distributable earnings, net of the cost of capital, from new business contracts written in a particular time period, except new business in our SLF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LICAT operating target and local (country specific) operating target capital.  VNB is a useful metric to evaluate the present value created from new business contracts. There is no directly comparable IFRS measure;</t>
  </si>
  <si>
    <t>(8) After-tax profit margin for SLF U.S. Group Benefits. This ratio assists in explaining our results from period to period and is a measure of profitability that expresses SLF U.S. Employee Benefits and Medical Stop-Loss underlying net income (loss) as a percentage of net premiums. This ratio is calculated by dividing underlying net income (loss) by net premiums for the trailing four quarters. There is no directly comparable IFRS measure; and</t>
  </si>
  <si>
    <t>(Series 2007 - 1 , 2014 - 1, 2015 - 1, 2016 - 1, 2016-2 and 2017-1)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</si>
</sst>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0_)_%;_(\(#,##0\)_%;_(&quot;—&quot;_);_(@_)"/>
    <numFmt numFmtId="170" formatCode="_(#,##0.00_)_%;_(\(#,##0.00\)_%;_(&quot;—&quot;_);_(@_)"/>
    <numFmt numFmtId="171" formatCode="#,##0_)%;\(#,##0\)%;&quot;—&quot;\%;_(@_)"/>
    <numFmt numFmtId="172" formatCode="_(#,##0.0_)_%;_(\(#,##0.0\)_%;_(&quot;—&quot;_);_(@_)"/>
    <numFmt numFmtId="173" formatCode="#,##0.0_)%;\(#,##0.0\)%;&quot;—&quot;\%;_(@_)"/>
    <numFmt numFmtId="174" formatCode="0;\-0;0;_(@_)"/>
    <numFmt numFmtId="175" formatCode="#,##0;\(#,##0\);0;_(@_)"/>
    <numFmt numFmtId="176" formatCode="_(#,##0.000_)_%;_(\(#,##0.000\)_%;_(&quot;—&quot;_);_(@_)"/>
    <numFmt numFmtId="177" formatCode="&quot;$&quot;#,##0.00;&quot;$&quot;\(#,##0.00\);&quot;$&quot;0.00;_(@_)"/>
    <numFmt numFmtId="178" formatCode="_(&quot;$&quot;* #,##0.00_);_(&quot;$&quot;* \(#,##0.00\);_(&quot;$&quot;* &quot;—&quot;_);_(@_)"/>
    <numFmt numFmtId="179" formatCode="_(#,##0_);_(\(#,##0\);_(&quot;—&quot;_);_(@_)"/>
    <numFmt numFmtId="180" formatCode="_(#,##0.00_);_(\(#,##0.00\);_(&quot;—&quot;_);_(@_)"/>
    <numFmt numFmtId="181" formatCode="_(#,##0.0_);_(\(#,##0.0\);_(&quot;—&quot;_);_(@_)"/>
    <numFmt numFmtId="182" formatCode="_(* #,##0.0_);_(* \(#,##0.0\);_(* &quot;-&quot;??_);_(@_)"/>
    <numFmt numFmtId="183" formatCode="_(* #,##0_);_(* \(#,##0\);_(* &quot;-&quot;??_);_(@_)"/>
    <numFmt numFmtId="184" formatCode="#,##0.#########_)%;\(#,##0.#########\)%;&quot;—&quot;\%;_(@_)"/>
    <numFmt numFmtId="185" formatCode="_(#,##0.000_);_(\(#,##0.000\);_(&quot;—&quot;_);_(@_)"/>
    <numFmt numFmtId="186" formatCode="#"/>
    <numFmt numFmtId="187" formatCode="0.0%"/>
    <numFmt numFmtId="188" formatCode="#,##0.00_)%;\(#,##0.00\)%;&quot;—&quot;\%;_(@_)"/>
    <numFmt numFmtId="189" formatCode="0.000"/>
    <numFmt numFmtId="190" formatCode="_(#,##0.000000000_);_(\(#,##0.000000000\);_(&quot;—&quot;_);_(@_)"/>
    <numFmt numFmtId="191" formatCode="_(* #,##0.000000_);_(* \(#,##0.000000\);_(* &quot;-&quot;??_);_(@_)"/>
    <numFmt numFmtId="192" formatCode="_(#,##0.00000000_);_(\(#,##0.00000000\);_(&quot;—&quot;_);_(@_)"/>
    <numFmt numFmtId="193" formatCode="_(#,##0.0000_);_(\(#,##0.0000\);_(&quot;—&quot;_);_(@_)"/>
    <numFmt numFmtId="194" formatCode="_(#,##0.00000_);_(\(#,##0.00000\);_(&quot;—&quot;_);_(@_)"/>
    <numFmt numFmtId="195" formatCode="_(#,##0.000000_);_(\(#,##0.000000\);_(&quot;—&quot;_);_(@_)"/>
    <numFmt numFmtId="196" formatCode="#,##0\ ;\(#,##0\);\-\ \ \ \ \ "/>
    <numFmt numFmtId="197" formatCode="#,##0\ ;\(#,##0\);\–\ \ \ \ \ "/>
    <numFmt numFmtId="198" formatCode="0.000_)"/>
    <numFmt numFmtId="199" formatCode="0.00_)"/>
    <numFmt numFmtId="200" formatCode="#,##0\ \ \ ;[Red]\(#,##0\)\ \ ;\—\ \ \ \ "/>
    <numFmt numFmtId="201" formatCode="#,##0_);\(#,##0\);&quot;-&quot;_)"/>
    <numFmt numFmtId="202" formatCode="_([$€-2]* #,##0.00_);_([$€-2]* \(#,##0.00\);_([$€-2]* &quot;-&quot;??_)"/>
    <numFmt numFmtId="203" formatCode="0.00&quot;‰&quot;"/>
    <numFmt numFmtId="204" formatCode="0%_);\(0%\)"/>
    <numFmt numFmtId="205" formatCode="_(* #,##0.000_);_(* \(#,##0.000\);_(* &quot;-&quot;??_);_(@_)"/>
  </numFmts>
  <fonts count="118">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vertAlign val="superscript"/>
      <sz val="7"/>
      <color rgb="FF4785E1"/>
      <name val="Arial"/>
      <family val="2"/>
    </font>
    <font>
      <sz val="10"/>
      <color rgb="FFFF0000"/>
      <name val="Times New Roman"/>
      <family val="1"/>
    </font>
    <font>
      <sz val="8.1"/>
      <color rgb="FF000000"/>
      <name val="Arial"/>
      <family val="2"/>
    </font>
    <font>
      <sz val="7.5"/>
      <color rgb="FF000000"/>
      <name val="Arial"/>
      <family val="2"/>
    </font>
    <font>
      <sz val="7.5"/>
      <color rgb="FF0080C0"/>
      <name val="Arial"/>
      <family val="2"/>
    </font>
    <font>
      <sz val="7.5"/>
      <color rgb="FF000000"/>
      <name val="Times New Roman"/>
      <family val="1"/>
    </font>
    <font>
      <b/>
      <sz val="7.5"/>
      <color rgb="FF000000"/>
      <name val="Arial"/>
      <family val="2"/>
    </font>
    <font>
      <sz val="7.5"/>
      <color rgb="FF0066CC"/>
      <name val="Arial"/>
      <family val="2"/>
    </font>
    <font>
      <vertAlign val="superscript"/>
      <sz val="7.5"/>
      <color rgb="FF000000"/>
      <name val="Arial"/>
      <family val="2"/>
    </font>
    <font>
      <vertAlign val="superscript"/>
      <sz val="6.5"/>
      <color rgb="FF000000"/>
      <name val="Arial"/>
      <family val="2"/>
    </font>
    <font>
      <sz val="6.5"/>
      <color rgb="FF000000"/>
      <name val="Arial"/>
      <family val="2"/>
    </font>
    <font>
      <sz val="6.5"/>
      <color rgb="FF000000"/>
      <name val="Times New Roman"/>
      <family val="1"/>
    </font>
    <font>
      <sz val="6.25"/>
      <color rgb="FF000000"/>
      <name val="Arial"/>
      <family val="2"/>
    </font>
    <font>
      <vertAlign val="superscrip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vertAlign val="superscript"/>
      <sz val="7.75"/>
      <color rgb="FF000000"/>
      <name val="Arial"/>
      <family val="2"/>
    </font>
    <font>
      <sz val="6"/>
      <name val="Arial"/>
      <family val="2"/>
    </font>
    <font>
      <vertAlign val="superscript"/>
      <sz val="6"/>
      <name val="Arial"/>
      <family val="2"/>
    </font>
    <font>
      <sz val="10"/>
      <name val="Agenda Tabular Light"/>
    </font>
  </fonts>
  <fills count="28">
    <fill>
      <patternFill patternType="none"/>
    </fill>
    <fill>
      <patternFill patternType="gray125"/>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s>
  <borders count="33">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auto="1"/>
      </bottom>
      <diagonal/>
    </border>
    <border>
      <left/>
      <right/>
      <top style="thin">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8"/>
      </left>
      <right/>
      <top style="thin">
        <color indexed="8"/>
      </top>
      <bottom/>
      <diagonal/>
    </border>
  </borders>
  <cellStyleXfs count="522">
    <xf numFmtId="0" fontId="0"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27" fillId="0" borderId="0"/>
    <xf numFmtId="168"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7" fillId="0" borderId="0"/>
    <xf numFmtId="9" fontId="11" fillId="0" borderId="0" applyFont="0" applyFill="0" applyBorder="0" applyAlignment="0" applyProtection="0"/>
    <xf numFmtId="0" fontId="79" fillId="0" borderId="0"/>
    <xf numFmtId="0" fontId="79" fillId="0" borderId="0">
      <alignment horizontal="left" wrapText="1"/>
    </xf>
    <xf numFmtId="0" fontId="79" fillId="0" borderId="0">
      <alignment horizontal="left" wrapText="1"/>
    </xf>
    <xf numFmtId="0" fontId="79" fillId="0" borderId="0"/>
    <xf numFmtId="0" fontId="79" fillId="0" borderId="0">
      <alignment horizontal="left" wrapText="1"/>
    </xf>
    <xf numFmtId="0" fontId="79" fillId="0" borderId="0">
      <alignment horizontal="left" wrapText="1"/>
    </xf>
    <xf numFmtId="0" fontId="79" fillId="0" borderId="0"/>
    <xf numFmtId="0" fontId="16" fillId="0" borderId="0"/>
    <xf numFmtId="0" fontId="79" fillId="0" borderId="0"/>
    <xf numFmtId="196" fontId="80" fillId="0" borderId="7" applyNumberFormat="0" applyFill="0" applyAlignment="0" applyProtection="0">
      <alignment horizontal="center"/>
    </xf>
    <xf numFmtId="197" fontId="80" fillId="0" borderId="1" applyFill="0" applyAlignment="0" applyProtection="0">
      <alignment horizontal="center"/>
    </xf>
    <xf numFmtId="198" fontId="81" fillId="0" borderId="0"/>
    <xf numFmtId="198" fontId="81" fillId="0" borderId="0"/>
    <xf numFmtId="198" fontId="81" fillId="0" borderId="0"/>
    <xf numFmtId="198" fontId="81" fillId="0" borderId="0"/>
    <xf numFmtId="198" fontId="81" fillId="0" borderId="0"/>
    <xf numFmtId="198" fontId="81" fillId="0" borderId="0"/>
    <xf numFmtId="198" fontId="81" fillId="0" borderId="0"/>
    <xf numFmtId="198" fontId="81" fillId="0" borderId="0"/>
    <xf numFmtId="168" fontId="79" fillId="0" borderId="0" applyFont="0" applyFill="0" applyBorder="0" applyAlignment="0" applyProtection="0"/>
    <xf numFmtId="168" fontId="79" fillId="0" borderId="0" applyFont="0" applyFill="0" applyBorder="0" applyAlignment="0" applyProtection="0"/>
    <xf numFmtId="168" fontId="16" fillId="0" borderId="0" applyFont="0" applyFill="0" applyBorder="0" applyAlignment="0" applyProtection="0"/>
    <xf numFmtId="15" fontId="82" fillId="0" borderId="0" applyFont="0" applyFill="0" applyBorder="0" applyAlignment="0" applyProtection="0"/>
    <xf numFmtId="0" fontId="80" fillId="0" borderId="0" applyNumberFormat="0" applyFill="0" applyAlignment="0" applyProtection="0"/>
    <xf numFmtId="199" fontId="83" fillId="0" borderId="0"/>
    <xf numFmtId="0" fontId="79" fillId="0" borderId="0"/>
    <xf numFmtId="0" fontId="77" fillId="0" borderId="0"/>
    <xf numFmtId="0" fontId="1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200" fontId="80" fillId="0" borderId="0" applyFill="0" applyBorder="0" applyAlignment="0" applyProtection="0"/>
    <xf numFmtId="0" fontId="80" fillId="0" borderId="1" applyNumberFormat="0" applyFill="0" applyAlignment="0" applyProtection="0"/>
    <xf numFmtId="0" fontId="79" fillId="0" borderId="0"/>
    <xf numFmtId="0" fontId="84" fillId="0" borderId="0" applyNumberFormat="0" applyFill="0" applyBorder="0" applyAlignment="0" applyProtection="0"/>
    <xf numFmtId="0" fontId="84" fillId="0" borderId="0" applyNumberFormat="0" applyFill="0" applyBorder="0" applyAlignment="0" applyProtection="0"/>
    <xf numFmtId="0" fontId="11" fillId="0" borderId="0"/>
    <xf numFmtId="0" fontId="11" fillId="0" borderId="0"/>
    <xf numFmtId="0" fontId="11" fillId="0" borderId="0"/>
    <xf numFmtId="0" fontId="11" fillId="0" borderId="0"/>
    <xf numFmtId="0" fontId="77" fillId="0" borderId="0"/>
    <xf numFmtId="0" fontId="11" fillId="0" borderId="0"/>
    <xf numFmtId="197" fontId="80" fillId="0" borderId="1" applyFill="0" applyAlignment="0" applyProtection="0">
      <alignment horizontal="center"/>
    </xf>
    <xf numFmtId="0" fontId="11" fillId="0" borderId="0"/>
    <xf numFmtId="0" fontId="80" fillId="0" borderId="1" applyNumberFormat="0" applyFill="0" applyAlignment="0" applyProtection="0"/>
    <xf numFmtId="0" fontId="11" fillId="0" borderId="0"/>
    <xf numFmtId="0" fontId="79" fillId="0" borderId="0"/>
    <xf numFmtId="0" fontId="79" fillId="0" borderId="0"/>
    <xf numFmtId="0" fontId="79" fillId="0" borderId="0" applyNumberFormat="0" applyFill="0" applyBorder="0" applyAlignment="0" applyProtection="0"/>
    <xf numFmtId="0" fontId="7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9" fillId="0" borderId="0"/>
    <xf numFmtId="0" fontId="79" fillId="0" borderId="0"/>
    <xf numFmtId="0" fontId="79" fillId="0" borderId="0">
      <alignment horizontal="left" wrapText="1"/>
    </xf>
    <xf numFmtId="0" fontId="79" fillId="0" borderId="0">
      <alignment horizontal="left" wrapText="1"/>
    </xf>
    <xf numFmtId="0" fontId="105" fillId="0" borderId="0"/>
    <xf numFmtId="0" fontId="79" fillId="0" borderId="0"/>
    <xf numFmtId="0" fontId="79" fillId="0" borderId="0"/>
    <xf numFmtId="168" fontId="79" fillId="0" borderId="0" applyFont="0" applyFill="0" applyBorder="0" applyAlignment="0" applyProtection="0"/>
    <xf numFmtId="0" fontId="79" fillId="0" borderId="0"/>
    <xf numFmtId="0" fontId="88" fillId="4" borderId="0" applyNumberFormat="0" applyBorder="0" applyAlignment="0" applyProtection="0"/>
    <xf numFmtId="0" fontId="88" fillId="5"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7"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9" fillId="14"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21" borderId="0" applyNumberFormat="0" applyBorder="0" applyAlignment="0" applyProtection="0"/>
    <xf numFmtId="0" fontId="90" fillId="5" borderId="0" applyNumberFormat="0" applyBorder="0" applyAlignment="0" applyProtection="0"/>
    <xf numFmtId="168" fontId="79" fillId="0" borderId="0" applyFont="0" applyFill="0" applyBorder="0" applyAlignment="0" applyProtection="0"/>
    <xf numFmtId="0" fontId="91" fillId="22" borderId="14" applyNumberFormat="0" applyAlignment="0" applyProtection="0"/>
    <xf numFmtId="0" fontId="92" fillId="23" borderId="15" applyNumberFormat="0" applyAlignment="0" applyProtection="0"/>
    <xf numFmtId="168" fontId="79" fillId="0" borderId="0" applyFont="0" applyFill="0" applyBorder="0" applyAlignment="0" applyProtection="0"/>
    <xf numFmtId="0" fontId="79" fillId="0" borderId="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7" fillId="0" borderId="0" applyFont="0" applyFill="0" applyBorder="0" applyAlignment="0" applyProtection="0"/>
    <xf numFmtId="168" fontId="7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9" fillId="0" borderId="0"/>
    <xf numFmtId="168" fontId="79" fillId="0" borderId="0" applyFont="0" applyFill="0" applyBorder="0" applyAlignment="0" applyProtection="0"/>
    <xf numFmtId="168" fontId="79" fillId="0" borderId="0" applyFont="0" applyFill="0" applyBorder="0" applyAlignment="0" applyProtection="0"/>
    <xf numFmtId="168" fontId="87"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0" fontId="79" fillId="0" borderId="0"/>
    <xf numFmtId="0" fontId="79" fillId="0" borderId="0"/>
    <xf numFmtId="168" fontId="79" fillId="0" borderId="0" applyFont="0" applyFill="0" applyBorder="0" applyAlignment="0" applyProtection="0"/>
    <xf numFmtId="0" fontId="93" fillId="0" borderId="0" applyNumberFormat="0" applyFill="0" applyBorder="0" applyAlignment="0" applyProtection="0"/>
    <xf numFmtId="0" fontId="94" fillId="6" borderId="0" applyNumberFormat="0" applyBorder="0" applyAlignment="0" applyProtection="0"/>
    <xf numFmtId="0" fontId="95" fillId="0" borderId="16" applyNumberFormat="0" applyFill="0" applyAlignment="0" applyProtection="0"/>
    <xf numFmtId="0" fontId="96" fillId="0" borderId="17" applyNumberFormat="0" applyFill="0" applyAlignment="0" applyProtection="0"/>
    <xf numFmtId="0" fontId="97" fillId="0" borderId="18" applyNumberFormat="0" applyFill="0" applyAlignment="0" applyProtection="0"/>
    <xf numFmtId="0" fontId="97" fillId="0" borderId="0" applyNumberFormat="0" applyFill="0" applyBorder="0" applyAlignment="0" applyProtection="0"/>
    <xf numFmtId="0" fontId="98" fillId="9" borderId="14" applyNumberFormat="0" applyAlignment="0" applyProtection="0"/>
    <xf numFmtId="0" fontId="99" fillId="0" borderId="19" applyNumberFormat="0" applyFill="0" applyAlignment="0" applyProtection="0"/>
    <xf numFmtId="0" fontId="100" fillId="24" borderId="0" applyNumberFormat="0" applyBorder="0" applyAlignment="0" applyProtection="0"/>
    <xf numFmtId="168" fontId="79" fillId="0" borderId="0" applyFont="0" applyFill="0" applyBorder="0" applyAlignment="0" applyProtection="0"/>
    <xf numFmtId="0" fontId="79" fillId="0" borderId="0"/>
    <xf numFmtId="0" fontId="79" fillId="0" borderId="0"/>
    <xf numFmtId="0" fontId="79" fillId="0" borderId="0"/>
    <xf numFmtId="0" fontId="77" fillId="0" borderId="0"/>
    <xf numFmtId="0" fontId="79"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9" fillId="0" borderId="0"/>
    <xf numFmtId="0" fontId="79" fillId="0" borderId="0"/>
    <xf numFmtId="0" fontId="79" fillId="0" borderId="0"/>
    <xf numFmtId="0" fontId="77" fillId="0" borderId="0"/>
    <xf numFmtId="0" fontId="77" fillId="0" borderId="0"/>
    <xf numFmtId="0" fontId="79" fillId="0" borderId="0"/>
    <xf numFmtId="0" fontId="77" fillId="0" borderId="0"/>
    <xf numFmtId="0" fontId="77" fillId="0" borderId="0"/>
    <xf numFmtId="0" fontId="77" fillId="0" borderId="0"/>
    <xf numFmtId="168" fontId="79" fillId="0" borderId="0" applyFont="0" applyFill="0" applyBorder="0" applyAlignment="0" applyProtection="0"/>
    <xf numFmtId="0" fontId="79" fillId="0" borderId="0"/>
    <xf numFmtId="43" fontId="77" fillId="0" borderId="0" applyFont="0" applyFill="0" applyBorder="0" applyAlignment="0" applyProtection="0"/>
    <xf numFmtId="0" fontId="79" fillId="0" borderId="0"/>
    <xf numFmtId="0" fontId="79" fillId="0" borderId="0"/>
    <xf numFmtId="168"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0" fontId="79" fillId="25" borderId="20" applyNumberFormat="0" applyFont="0" applyAlignment="0" applyProtection="0"/>
    <xf numFmtId="0" fontId="79" fillId="25" borderId="20" applyNumberFormat="0" applyFont="0" applyAlignment="0" applyProtection="0"/>
    <xf numFmtId="0" fontId="101" fillId="22" borderId="21" applyNumberFormat="0" applyAlignment="0" applyProtection="0"/>
    <xf numFmtId="40" fontId="106" fillId="26" borderId="0">
      <alignment horizontal="right"/>
    </xf>
    <xf numFmtId="0" fontId="107" fillId="26" borderId="0">
      <alignment horizontal="right"/>
    </xf>
    <xf numFmtId="0" fontId="108" fillId="26" borderId="22"/>
    <xf numFmtId="0" fontId="108" fillId="0" borderId="0" applyBorder="0">
      <alignment horizontal="centerContinuous"/>
    </xf>
    <xf numFmtId="0" fontId="109" fillId="0" borderId="0" applyBorder="0">
      <alignment horizontal="centerContinuous"/>
    </xf>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49" fontId="85" fillId="0" borderId="0" applyProtection="0"/>
    <xf numFmtId="0" fontId="79" fillId="0" borderId="0"/>
    <xf numFmtId="0" fontId="79" fillId="0" borderId="0"/>
    <xf numFmtId="0" fontId="102" fillId="0" borderId="0" applyNumberFormat="0" applyFill="0" applyBorder="0" applyAlignment="0" applyProtection="0"/>
    <xf numFmtId="0" fontId="103" fillId="0" borderId="23" applyNumberFormat="0" applyFill="0" applyAlignment="0" applyProtection="0"/>
    <xf numFmtId="0" fontId="104" fillId="0" borderId="0" applyNumberForma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9" fillId="0" borderId="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7"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0" fontId="79" fillId="0" borderId="0"/>
    <xf numFmtId="168" fontId="79" fillId="0" borderId="0" applyFont="0" applyFill="0" applyBorder="0" applyAlignment="0" applyProtection="0"/>
    <xf numFmtId="168"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lignment horizontal="left" wrapText="1"/>
    </xf>
    <xf numFmtId="0" fontId="79" fillId="0" borderId="0">
      <alignment horizontal="left" wrapText="1"/>
    </xf>
    <xf numFmtId="0" fontId="79" fillId="0" borderId="0"/>
    <xf numFmtId="0" fontId="79" fillId="0" borderId="0"/>
    <xf numFmtId="0" fontId="79" fillId="0" borderId="0"/>
    <xf numFmtId="0" fontId="79" fillId="0" borderId="0"/>
    <xf numFmtId="0" fontId="79"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168" fontId="79" fillId="0" borderId="0" applyFont="0" applyFill="0" applyBorder="0" applyAlignment="0" applyProtection="0"/>
    <xf numFmtId="0" fontId="79"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25" borderId="20" applyNumberFormat="0" applyFont="0" applyAlignment="0" applyProtection="0"/>
    <xf numFmtId="0" fontId="79" fillId="25" borderId="20" applyNumberFormat="0" applyFont="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16" fillId="0" borderId="0"/>
    <xf numFmtId="0" fontId="79" fillId="0" borderId="0">
      <alignment horizontal="left" wrapText="1"/>
    </xf>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78" fillId="0" borderId="0" applyFont="0" applyFill="0" applyBorder="0" applyAlignment="0" applyProtection="0"/>
    <xf numFmtId="167" fontId="16" fillId="0" borderId="0" applyFont="0" applyFill="0" applyBorder="0" applyAlignment="0" applyProtection="0"/>
    <xf numFmtId="202" fontId="79" fillId="0" borderId="0" applyFont="0" applyFill="0" applyBorder="0" applyAlignment="0" applyProtection="0"/>
    <xf numFmtId="9" fontId="79" fillId="0" borderId="0" applyFont="0" applyFill="0" applyBorder="0" applyAlignment="0" applyProtection="0"/>
    <xf numFmtId="0" fontId="77" fillId="0" borderId="0"/>
    <xf numFmtId="14" fontId="86" fillId="27" borderId="7">
      <alignment horizontal="center" vertical="center" wrapText="1"/>
    </xf>
    <xf numFmtId="0" fontId="79" fillId="0" borderId="0"/>
    <xf numFmtId="168" fontId="79"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166" fontId="79" fillId="0" borderId="0" applyFont="0" applyFill="0" applyBorder="0" applyAlignment="0" applyProtection="0"/>
    <xf numFmtId="168" fontId="79" fillId="0" borderId="0" applyFont="0" applyFill="0" applyBorder="0" applyAlignment="0" applyProtection="0"/>
    <xf numFmtId="165" fontId="79" fillId="0" borderId="0" applyFont="0" applyFill="0" applyBorder="0" applyAlignment="0" applyProtection="0"/>
    <xf numFmtId="167" fontId="79" fillId="0" borderId="0" applyFont="0" applyFill="0" applyBorder="0" applyAlignment="0" applyProtection="0"/>
    <xf numFmtId="4" fontId="84" fillId="0" borderId="0"/>
    <xf numFmtId="204" fontId="79" fillId="0" borderId="0" applyFont="0" applyFill="0" applyBorder="0" applyAlignment="0" applyProtection="0"/>
    <xf numFmtId="203" fontId="84" fillId="0" borderId="0"/>
    <xf numFmtId="0" fontId="82" fillId="0" borderId="0"/>
    <xf numFmtId="0" fontId="113" fillId="0" borderId="0" applyFill="0" applyBorder="0" applyProtection="0">
      <alignment horizontal="left" vertical="top"/>
    </xf>
    <xf numFmtId="37" fontId="110" fillId="24" borderId="24"/>
    <xf numFmtId="0" fontId="16" fillId="0" borderId="0"/>
    <xf numFmtId="37" fontId="111" fillId="0" borderId="25"/>
    <xf numFmtId="37" fontId="110" fillId="0" borderId="25"/>
    <xf numFmtId="201" fontId="112" fillId="0" borderId="0" applyNumberFormat="0" applyFill="0" applyBorder="0" applyAlignment="0">
      <alignment horizontal="right"/>
      <protection locked="0"/>
    </xf>
    <xf numFmtId="0" fontId="79" fillId="0" borderId="0" applyNumberFormat="0" applyFont="0" applyBorder="0">
      <alignment horizontal="right"/>
      <protection locked="0"/>
    </xf>
    <xf numFmtId="0" fontId="85" fillId="0" borderId="0" applyNumberFormat="0" applyFill="0" applyBorder="0" applyAlignment="0">
      <protection locked="0"/>
    </xf>
    <xf numFmtId="9" fontId="16" fillId="0" borderId="0" applyFont="0" applyFill="0" applyBorder="0" applyAlignment="0" applyProtection="0"/>
    <xf numFmtId="0" fontId="79" fillId="0" borderId="0" applyNumberFormat="0" applyFill="0" applyBorder="0" applyAlignment="0" applyProtection="0"/>
    <xf numFmtId="9" fontId="16" fillId="0" borderId="0" applyFont="0" applyFill="0" applyBorder="0" applyAlignment="0" applyProtection="0"/>
    <xf numFmtId="0" fontId="16" fillId="0" borderId="0"/>
    <xf numFmtId="168" fontId="79" fillId="0" borderId="0" applyFont="0" applyFill="0" applyBorder="0" applyAlignment="0" applyProtection="0"/>
    <xf numFmtId="168"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0" fillId="0" borderId="1" applyNumberFormat="0" applyFill="0" applyAlignment="0" applyProtection="0"/>
    <xf numFmtId="0" fontId="11" fillId="0" borderId="0"/>
    <xf numFmtId="197" fontId="80" fillId="0" borderId="1" applyFill="0" applyAlignment="0" applyProtection="0">
      <alignment horizontal="center"/>
    </xf>
    <xf numFmtId="0" fontId="11" fillId="0" borderId="0"/>
    <xf numFmtId="0" fontId="16" fillId="0" borderId="0"/>
    <xf numFmtId="9"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0" fontId="16" fillId="0" borderId="0"/>
    <xf numFmtId="0" fontId="16" fillId="0" borderId="0"/>
    <xf numFmtId="168" fontId="79" fillId="0" borderId="0" applyFont="0" applyFill="0" applyBorder="0" applyAlignment="0" applyProtection="0"/>
    <xf numFmtId="168"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7" fillId="0" borderId="0"/>
    <xf numFmtId="0" fontId="11" fillId="0" borderId="0"/>
    <xf numFmtId="0" fontId="11" fillId="0" borderId="0"/>
    <xf numFmtId="0" fontId="11" fillId="0" borderId="0"/>
    <xf numFmtId="0" fontId="11" fillId="0" borderId="0"/>
    <xf numFmtId="197" fontId="80" fillId="0" borderId="1" applyFill="0" applyAlignment="0" applyProtection="0">
      <alignment horizontal="center"/>
    </xf>
    <xf numFmtId="0" fontId="80" fillId="0" borderId="1" applyNumberFormat="0" applyFill="0" applyAlignment="0" applyProtection="0"/>
    <xf numFmtId="0" fontId="11" fillId="0" borderId="0"/>
    <xf numFmtId="0" fontId="11" fillId="0" borderId="0"/>
    <xf numFmtId="0" fontId="16" fillId="0" borderId="0"/>
    <xf numFmtId="9"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0" fontId="16" fillId="0" borderId="0"/>
    <xf numFmtId="0" fontId="16" fillId="0" borderId="0"/>
    <xf numFmtId="168" fontId="79" fillId="0" borderId="0" applyFont="0" applyFill="0" applyBorder="0" applyAlignment="0" applyProtection="0"/>
    <xf numFmtId="168"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0" fontId="77" fillId="0" borderId="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9" fontId="11" fillId="0" borderId="0" applyFont="0" applyFill="0" applyBorder="0" applyAlignment="0" applyProtection="0"/>
    <xf numFmtId="0" fontId="91" fillId="22" borderId="28" applyNumberFormat="0" applyAlignment="0" applyProtection="0"/>
    <xf numFmtId="0" fontId="98" fillId="9" borderId="28" applyNumberFormat="0" applyAlignment="0" applyProtection="0"/>
    <xf numFmtId="0" fontId="79" fillId="25" borderId="29" applyNumberFormat="0" applyFont="0" applyAlignment="0" applyProtection="0"/>
    <xf numFmtId="0" fontId="79" fillId="25" borderId="29" applyNumberFormat="0" applyFont="0" applyAlignment="0" applyProtection="0"/>
    <xf numFmtId="0" fontId="101" fillId="22" borderId="30" applyNumberFormat="0" applyAlignment="0" applyProtection="0"/>
    <xf numFmtId="0" fontId="103" fillId="0" borderId="31" applyNumberFormat="0" applyFill="0" applyAlignment="0" applyProtection="0"/>
    <xf numFmtId="0" fontId="79" fillId="25" borderId="29" applyNumberFormat="0" applyFont="0" applyAlignment="0" applyProtection="0"/>
    <xf numFmtId="0" fontId="79" fillId="25" borderId="29" applyNumberFormat="0" applyFont="0" applyAlignment="0" applyProtection="0"/>
    <xf numFmtId="37" fontId="111" fillId="0" borderId="32"/>
    <xf numFmtId="37" fontId="110" fillId="0" borderId="32"/>
    <xf numFmtId="9" fontId="11" fillId="0" borderId="0" applyFont="0" applyFill="0" applyBorder="0" applyAlignment="0" applyProtection="0"/>
    <xf numFmtId="0" fontId="77" fillId="0" borderId="0"/>
  </cellStyleXfs>
  <cellXfs count="1291">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9" fontId="4" fillId="0" borderId="0" xfId="0" applyNumberFormat="1" applyFont="1" applyAlignment="1">
      <alignment horizontal="left"/>
    </xf>
    <xf numFmtId="170" fontId="4" fillId="0" borderId="0" xfId="0" applyNumberFormat="1" applyFont="1" applyAlignment="1">
      <alignment horizontal="left"/>
    </xf>
    <xf numFmtId="171" fontId="4" fillId="0" borderId="0" xfId="0" applyNumberFormat="1" applyFont="1" applyAlignment="1"/>
    <xf numFmtId="171" fontId="4" fillId="0" borderId="0" xfId="0" applyNumberFormat="1" applyFont="1" applyAlignment="1">
      <alignment horizontal="left"/>
    </xf>
    <xf numFmtId="173" fontId="4" fillId="0" borderId="0" xfId="0" applyNumberFormat="1" applyFont="1" applyAlignment="1"/>
    <xf numFmtId="173" fontId="4" fillId="0" borderId="0" xfId="0" applyNumberFormat="1" applyFont="1" applyAlignment="1">
      <alignment horizontal="left"/>
    </xf>
    <xf numFmtId="172" fontId="4" fillId="0" borderId="0" xfId="0" applyNumberFormat="1" applyFont="1" applyAlignment="1">
      <alignment horizontal="left"/>
    </xf>
    <xf numFmtId="0" fontId="2" fillId="0" borderId="1" xfId="0" applyFont="1" applyBorder="1" applyAlignment="1">
      <alignment horizontal="center" vertical="center"/>
    </xf>
    <xf numFmtId="170" fontId="3" fillId="0" borderId="0" xfId="0" applyNumberFormat="1" applyFont="1" applyAlignment="1">
      <alignment horizontal="left"/>
    </xf>
    <xf numFmtId="175" fontId="4" fillId="0" borderId="0" xfId="0" applyNumberFormat="1" applyFont="1" applyAlignment="1">
      <alignment horizontal="left"/>
    </xf>
    <xf numFmtId="174" fontId="2" fillId="0" borderId="0" xfId="0" applyNumberFormat="1" applyFont="1" applyAlignment="1">
      <alignment horizontal="left"/>
    </xf>
    <xf numFmtId="176" fontId="2" fillId="0" borderId="0" xfId="0" applyNumberFormat="1" applyFont="1" applyAlignment="1">
      <alignment horizontal="left"/>
    </xf>
    <xf numFmtId="171" fontId="2" fillId="0" borderId="0" xfId="0" applyNumberFormat="1" applyFont="1" applyAlignment="1"/>
    <xf numFmtId="171" fontId="7" fillId="0" borderId="0" xfId="0" applyNumberFormat="1" applyFont="1" applyAlignment="1"/>
    <xf numFmtId="171" fontId="7" fillId="0" borderId="0" xfId="0" applyNumberFormat="1" applyFont="1" applyAlignment="1">
      <alignment horizontal="left"/>
    </xf>
    <xf numFmtId="170" fontId="7" fillId="0" borderId="0" xfId="0" applyNumberFormat="1" applyFont="1" applyAlignment="1">
      <alignment horizontal="left"/>
    </xf>
    <xf numFmtId="178" fontId="2" fillId="0" borderId="0" xfId="0" applyNumberFormat="1" applyFont="1" applyAlignment="1">
      <alignment horizontal="left"/>
    </xf>
    <xf numFmtId="177" fontId="7" fillId="0" borderId="0" xfId="0" applyNumberFormat="1" applyFont="1" applyAlignment="1">
      <alignment horizontal="left"/>
    </xf>
    <xf numFmtId="178" fontId="7" fillId="0" borderId="0" xfId="0" applyNumberFormat="1" applyFont="1" applyAlignment="1">
      <alignment horizontal="left"/>
    </xf>
    <xf numFmtId="173" fontId="2" fillId="0" borderId="0" xfId="0" applyNumberFormat="1" applyFont="1" applyAlignment="1"/>
    <xf numFmtId="169" fontId="7" fillId="0" borderId="0" xfId="0" applyNumberFormat="1" applyFont="1" applyAlignment="1">
      <alignment horizontal="center"/>
    </xf>
    <xf numFmtId="179" fontId="2" fillId="0" borderId="0" xfId="0" applyNumberFormat="1" applyFont="1" applyAlignment="1"/>
    <xf numFmtId="179" fontId="2" fillId="0" borderId="0" xfId="0" applyNumberFormat="1" applyFont="1" applyAlignment="1">
      <alignment horizontal="left"/>
    </xf>
    <xf numFmtId="179" fontId="4" fillId="0" borderId="0" xfId="0" applyNumberFormat="1" applyFont="1" applyAlignment="1"/>
    <xf numFmtId="179" fontId="4" fillId="0" borderId="0" xfId="0" applyNumberFormat="1" applyFont="1" applyAlignment="1">
      <alignment horizontal="left"/>
    </xf>
    <xf numFmtId="179" fontId="2" fillId="0" borderId="1" xfId="0" applyNumberFormat="1" applyFont="1" applyBorder="1" applyAlignment="1"/>
    <xf numFmtId="179" fontId="4" fillId="0" borderId="1" xfId="0" applyNumberFormat="1" applyFont="1" applyBorder="1" applyAlignment="1"/>
    <xf numFmtId="179" fontId="2" fillId="0" borderId="2" xfId="0" applyNumberFormat="1" applyFont="1" applyBorder="1" applyAlignment="1"/>
    <xf numFmtId="179" fontId="4" fillId="0" borderId="2" xfId="0" applyNumberFormat="1" applyFont="1" applyBorder="1" applyAlignment="1"/>
    <xf numFmtId="169" fontId="2" fillId="0" borderId="0" xfId="0" applyNumberFormat="1" applyFont="1" applyBorder="1" applyAlignment="1">
      <alignment horizontal="left"/>
    </xf>
    <xf numFmtId="179" fontId="4" fillId="0" borderId="3" xfId="0" applyNumberFormat="1" applyFont="1" applyBorder="1" applyAlignment="1"/>
    <xf numFmtId="179" fontId="2" fillId="0" borderId="4" xfId="0" applyNumberFormat="1" applyFont="1" applyBorder="1" applyAlignment="1"/>
    <xf numFmtId="179" fontId="4" fillId="0" borderId="5" xfId="0" applyNumberFormat="1" applyFont="1" applyBorder="1" applyAlignment="1"/>
    <xf numFmtId="179" fontId="2" fillId="0" borderId="5" xfId="0" applyNumberFormat="1" applyFont="1" applyBorder="1" applyAlignment="1"/>
    <xf numFmtId="180" fontId="2" fillId="0" borderId="0" xfId="0" applyNumberFormat="1" applyFont="1" applyAlignment="1"/>
    <xf numFmtId="180" fontId="4" fillId="0" borderId="0" xfId="0" applyNumberFormat="1" applyFont="1" applyAlignment="1"/>
    <xf numFmtId="180" fontId="4" fillId="0" borderId="0" xfId="0" applyNumberFormat="1" applyFont="1" applyAlignment="1">
      <alignment horizontal="left"/>
    </xf>
    <xf numFmtId="180" fontId="13" fillId="0" borderId="0" xfId="0" applyNumberFormat="1" applyFont="1" applyAlignment="1"/>
    <xf numFmtId="181" fontId="4" fillId="0" borderId="0" xfId="0" applyNumberFormat="1" applyFont="1" applyAlignment="1"/>
    <xf numFmtId="181" fontId="2" fillId="0" borderId="0" xfId="0" applyNumberFormat="1" applyFont="1" applyAlignment="1"/>
    <xf numFmtId="170" fontId="14" fillId="0" borderId="0" xfId="0" applyNumberFormat="1" applyFont="1" applyAlignment="1">
      <alignment horizontal="left"/>
    </xf>
    <xf numFmtId="182" fontId="4" fillId="0" borderId="0" xfId="1" applyNumberFormat="1" applyFont="1" applyAlignment="1">
      <alignment horizontal="right"/>
    </xf>
    <xf numFmtId="182" fontId="2" fillId="0" borderId="0" xfId="1" applyNumberFormat="1" applyFont="1" applyAlignment="1">
      <alignment horizontal="right"/>
    </xf>
    <xf numFmtId="181" fontId="15" fillId="0" borderId="0" xfId="0" applyNumberFormat="1" applyFont="1" applyAlignment="1"/>
    <xf numFmtId="182" fontId="4" fillId="0" borderId="4" xfId="1" applyNumberFormat="1" applyFont="1" applyBorder="1" applyAlignment="1">
      <alignment horizontal="right"/>
    </xf>
    <xf numFmtId="182" fontId="2" fillId="0" borderId="4" xfId="1" applyNumberFormat="1" applyFont="1" applyBorder="1" applyAlignment="1">
      <alignment horizontal="right"/>
    </xf>
    <xf numFmtId="183" fontId="4" fillId="0" borderId="0" xfId="1" applyNumberFormat="1" applyFont="1" applyAlignment="1"/>
    <xf numFmtId="183" fontId="2" fillId="0" borderId="0" xfId="1" applyNumberFormat="1" applyFont="1" applyAlignment="1"/>
    <xf numFmtId="183" fontId="4" fillId="0" borderId="0" xfId="1" applyNumberFormat="1" applyFont="1" applyAlignment="1">
      <alignment horizontal="left"/>
    </xf>
    <xf numFmtId="179" fontId="4" fillId="0" borderId="4" xfId="0" applyNumberFormat="1" applyFont="1" applyBorder="1" applyAlignment="1"/>
    <xf numFmtId="184" fontId="2" fillId="0" borderId="0" xfId="0" applyNumberFormat="1" applyFont="1" applyAlignment="1"/>
    <xf numFmtId="179" fontId="7" fillId="0" borderId="0" xfId="0" applyNumberFormat="1" applyFont="1" applyAlignment="1"/>
    <xf numFmtId="179" fontId="7" fillId="0" borderId="0" xfId="0" applyNumberFormat="1" applyFont="1" applyAlignment="1">
      <alignment horizontal="left"/>
    </xf>
    <xf numFmtId="179" fontId="7" fillId="0" borderId="1" xfId="0" applyNumberFormat="1" applyFont="1" applyBorder="1" applyAlignment="1"/>
    <xf numFmtId="179" fontId="7" fillId="0" borderId="2" xfId="0" applyNumberFormat="1" applyFont="1" applyBorder="1" applyAlignment="1"/>
    <xf numFmtId="179" fontId="7" fillId="0" borderId="4" xfId="0" applyNumberFormat="1" applyFont="1" applyBorder="1" applyAlignment="1"/>
    <xf numFmtId="185" fontId="2" fillId="0" borderId="0" xfId="0" applyNumberFormat="1" applyFont="1" applyAlignment="1"/>
    <xf numFmtId="185" fontId="4" fillId="0" borderId="0" xfId="0" applyNumberFormat="1" applyFont="1" applyAlignment="1"/>
    <xf numFmtId="176" fontId="4" fillId="0" borderId="0" xfId="0" applyNumberFormat="1" applyFont="1" applyAlignment="1">
      <alignment horizontal="right"/>
    </xf>
    <xf numFmtId="179" fontId="7" fillId="0" borderId="5" xfId="0" applyNumberFormat="1" applyFont="1" applyBorder="1" applyAlignment="1"/>
    <xf numFmtId="179" fontId="2" fillId="0" borderId="0" xfId="0" applyNumberFormat="1" applyFont="1" applyFill="1" applyAlignment="1"/>
    <xf numFmtId="179" fontId="2" fillId="0" borderId="2" xfId="0" applyNumberFormat="1" applyFont="1" applyFill="1" applyBorder="1" applyAlignment="1"/>
    <xf numFmtId="179" fontId="15" fillId="0" borderId="0" xfId="0" applyNumberFormat="1" applyFont="1" applyAlignment="1"/>
    <xf numFmtId="179" fontId="15" fillId="0" borderId="4" xfId="0" applyNumberFormat="1" applyFont="1" applyBorder="1" applyAlignment="1"/>
    <xf numFmtId="0" fontId="15" fillId="0" borderId="0" xfId="0" applyFont="1" applyAlignment="1">
      <alignment horizontal="left"/>
    </xf>
    <xf numFmtId="179" fontId="15" fillId="0" borderId="0" xfId="0" applyNumberFormat="1" applyFont="1" applyAlignment="1">
      <alignment horizontal="left"/>
    </xf>
    <xf numFmtId="179" fontId="7" fillId="0" borderId="0" xfId="0" applyNumberFormat="1" applyFont="1" applyBorder="1" applyAlignment="1"/>
    <xf numFmtId="179" fontId="7" fillId="0" borderId="0" xfId="0" applyNumberFormat="1" applyFont="1" applyBorder="1" applyAlignment="1">
      <alignment horizontal="left"/>
    </xf>
    <xf numFmtId="179" fontId="7" fillId="0" borderId="0" xfId="0" applyNumberFormat="1" applyFont="1" applyAlignment="1">
      <alignment horizontal="right"/>
    </xf>
    <xf numFmtId="179" fontId="2" fillId="0" borderId="0" xfId="0" applyNumberFormat="1" applyFont="1" applyBorder="1" applyAlignment="1"/>
    <xf numFmtId="179" fontId="2" fillId="0" borderId="0" xfId="0" applyNumberFormat="1" applyFont="1" applyBorder="1" applyAlignment="1">
      <alignment horizontal="left"/>
    </xf>
    <xf numFmtId="171" fontId="15" fillId="0" borderId="0" xfId="0" applyNumberFormat="1" applyFont="1" applyAlignment="1"/>
    <xf numFmtId="164" fontId="7" fillId="0" borderId="0" xfId="0" applyNumberFormat="1" applyFont="1" applyAlignment="1">
      <alignment horizontal="right" wrapText="1"/>
    </xf>
    <xf numFmtId="168" fontId="7" fillId="0" borderId="0" xfId="1" applyFont="1" applyAlignment="1">
      <alignment horizontal="right"/>
    </xf>
    <xf numFmtId="170" fontId="2" fillId="0" borderId="0" xfId="0" applyNumberFormat="1" applyFont="1" applyBorder="1" applyAlignment="1">
      <alignment horizontal="left"/>
    </xf>
    <xf numFmtId="179" fontId="4" fillId="0" borderId="0" xfId="0" applyNumberFormat="1" applyFont="1" applyBorder="1" applyAlignment="1"/>
    <xf numFmtId="170" fontId="3" fillId="0" borderId="0" xfId="0" applyNumberFormat="1" applyFont="1" applyBorder="1" applyAlignment="1">
      <alignment horizontal="left"/>
    </xf>
    <xf numFmtId="182" fontId="2" fillId="0" borderId="0" xfId="1" applyNumberFormat="1" applyFont="1" applyBorder="1" applyAlignment="1">
      <alignment horizontal="right"/>
    </xf>
    <xf numFmtId="179" fontId="15" fillId="0" borderId="0" xfId="0" applyNumberFormat="1" applyFont="1" applyBorder="1" applyAlignment="1"/>
    <xf numFmtId="179" fontId="2" fillId="0" borderId="0" xfId="0" applyNumberFormat="1" applyFont="1" applyFill="1" applyBorder="1" applyAlignment="1"/>
    <xf numFmtId="0" fontId="7" fillId="0" borderId="0" xfId="0" applyFont="1" applyBorder="1" applyAlignment="1">
      <alignment horizontal="left"/>
    </xf>
    <xf numFmtId="179" fontId="7" fillId="0" borderId="4" xfId="3" applyNumberFormat="1" applyFont="1" applyBorder="1" applyAlignment="1"/>
    <xf numFmtId="0" fontId="7" fillId="0" borderId="0" xfId="3" applyFont="1" applyAlignment="1">
      <alignment horizontal="left"/>
    </xf>
    <xf numFmtId="179" fontId="7" fillId="0" borderId="0" xfId="3" applyNumberFormat="1" applyFont="1" applyAlignment="1">
      <alignment horizontal="left"/>
    </xf>
    <xf numFmtId="179" fontId="2" fillId="0" borderId="4" xfId="3" applyNumberFormat="1" applyFont="1" applyBorder="1" applyAlignment="1"/>
    <xf numFmtId="179" fontId="2" fillId="0" borderId="0" xfId="3" applyNumberFormat="1" applyFont="1" applyAlignment="1"/>
    <xf numFmtId="179" fontId="2" fillId="0" borderId="0" xfId="3" applyNumberFormat="1" applyFont="1" applyBorder="1" applyAlignment="1"/>
    <xf numFmtId="179" fontId="7" fillId="0" borderId="0" xfId="3" applyNumberFormat="1" applyFont="1" applyAlignment="1"/>
    <xf numFmtId="179" fontId="2" fillId="0" borderId="0" xfId="3" applyNumberFormat="1" applyFont="1" applyFill="1" applyAlignment="1"/>
    <xf numFmtId="179" fontId="2" fillId="0" borderId="0" xfId="3" applyNumberFormat="1" applyFont="1" applyAlignment="1">
      <alignment horizontal="left"/>
    </xf>
    <xf numFmtId="179" fontId="7" fillId="0" borderId="1" xfId="3" applyNumberFormat="1" applyFont="1" applyBorder="1" applyAlignment="1"/>
    <xf numFmtId="179" fontId="2" fillId="0" borderId="1" xfId="3" applyNumberFormat="1" applyFont="1" applyBorder="1" applyAlignment="1"/>
    <xf numFmtId="0" fontId="2" fillId="0" borderId="3" xfId="3" applyFont="1" applyBorder="1" applyAlignment="1">
      <alignment horizontal="center"/>
    </xf>
    <xf numFmtId="164" fontId="7" fillId="0" borderId="0" xfId="2" applyNumberFormat="1" applyFont="1" applyAlignment="1">
      <alignment horizontal="right" wrapText="1"/>
    </xf>
    <xf numFmtId="0" fontId="2" fillId="0" borderId="0" xfId="0" applyFont="1" applyBorder="1" applyAlignment="1">
      <alignment horizontal="center"/>
    </xf>
    <xf numFmtId="170" fontId="2" fillId="0" borderId="0" xfId="0" applyNumberFormat="1" applyFont="1" applyAlignment="1">
      <alignment horizontal="center"/>
    </xf>
    <xf numFmtId="179" fontId="4" fillId="0" borderId="0" xfId="0" applyNumberFormat="1" applyFont="1" applyFill="1" applyAlignment="1"/>
    <xf numFmtId="179" fontId="2" fillId="0" borderId="0" xfId="0" applyNumberFormat="1" applyFont="1" applyFill="1" applyAlignment="1">
      <alignment horizontal="left"/>
    </xf>
    <xf numFmtId="179" fontId="4" fillId="0" borderId="0" xfId="0" applyNumberFormat="1" applyFont="1" applyFill="1" applyAlignment="1">
      <alignment horizontal="left"/>
    </xf>
    <xf numFmtId="0" fontId="4" fillId="0" borderId="0" xfId="0" applyFont="1" applyFill="1" applyAlignment="1">
      <alignment horizontal="left"/>
    </xf>
    <xf numFmtId="179" fontId="4" fillId="0" borderId="1" xfId="0" applyNumberFormat="1" applyFont="1" applyFill="1" applyBorder="1" applyAlignment="1"/>
    <xf numFmtId="0" fontId="3" fillId="0" borderId="0" xfId="3" applyFont="1" applyBorder="1" applyAlignment="1">
      <alignment horizontal="left"/>
    </xf>
    <xf numFmtId="169" fontId="2" fillId="0" borderId="0" xfId="3" applyNumberFormat="1" applyFont="1" applyAlignment="1">
      <alignment horizontal="left"/>
    </xf>
    <xf numFmtId="179" fontId="2" fillId="0" borderId="3" xfId="3" applyNumberFormat="1" applyFont="1" applyBorder="1" applyAlignment="1"/>
    <xf numFmtId="179" fontId="7" fillId="0" borderId="2" xfId="3" applyNumberFormat="1" applyFont="1" applyBorder="1" applyAlignment="1"/>
    <xf numFmtId="169" fontId="7" fillId="0" borderId="0" xfId="3" applyNumberFormat="1" applyFont="1" applyAlignment="1">
      <alignment horizontal="left"/>
    </xf>
    <xf numFmtId="179" fontId="15" fillId="0" borderId="0" xfId="3" applyNumberFormat="1" applyFont="1" applyBorder="1" applyAlignment="1"/>
    <xf numFmtId="179" fontId="15" fillId="0" borderId="1" xfId="3" applyNumberFormat="1" applyFont="1" applyBorder="1" applyAlignment="1"/>
    <xf numFmtId="173" fontId="7" fillId="0" borderId="0" xfId="3" applyNumberFormat="1" applyFont="1" applyAlignment="1">
      <alignment horizontal="left"/>
    </xf>
    <xf numFmtId="179" fontId="7" fillId="0" borderId="0" xfId="3" applyNumberFormat="1" applyFont="1" applyBorder="1" applyAlignment="1"/>
    <xf numFmtId="179" fontId="7" fillId="0" borderId="0" xfId="3" applyNumberFormat="1" applyFont="1" applyBorder="1" applyAlignment="1">
      <alignment horizontal="left"/>
    </xf>
    <xf numFmtId="173" fontId="2" fillId="0" borderId="0" xfId="0" applyNumberFormat="1" applyFont="1" applyFill="1" applyAlignment="1"/>
    <xf numFmtId="173" fontId="4" fillId="0" borderId="0" xfId="0" applyNumberFormat="1" applyFont="1" applyFill="1" applyAlignment="1"/>
    <xf numFmtId="187" fontId="4" fillId="0" borderId="0" xfId="0" applyNumberFormat="1" applyFont="1" applyFill="1" applyAlignment="1"/>
    <xf numFmtId="187" fontId="4" fillId="0" borderId="0" xfId="0" applyNumberFormat="1" applyFont="1" applyFill="1" applyAlignment="1">
      <alignment horizontal="left"/>
    </xf>
    <xf numFmtId="169"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9" fontId="24" fillId="0" borderId="0" xfId="0" applyNumberFormat="1" applyFont="1" applyAlignment="1"/>
    <xf numFmtId="169" fontId="7" fillId="0" borderId="0" xfId="3" applyNumberFormat="1" applyFont="1" applyAlignment="1">
      <alignment horizontal="center"/>
    </xf>
    <xf numFmtId="169" fontId="3" fillId="0" borderId="0" xfId="3" applyNumberFormat="1" applyFont="1" applyAlignment="1">
      <alignment horizontal="left"/>
    </xf>
    <xf numFmtId="179" fontId="15" fillId="0" borderId="2" xfId="0" applyNumberFormat="1" applyFont="1" applyFill="1" applyBorder="1" applyAlignment="1"/>
    <xf numFmtId="0" fontId="1" fillId="0" borderId="0" xfId="0" applyFont="1" applyAlignment="1">
      <alignment horizontal="left" vertical="center"/>
    </xf>
    <xf numFmtId="169" fontId="2" fillId="0" borderId="0" xfId="0" applyNumberFormat="1" applyFont="1" applyAlignment="1">
      <alignment horizontal="left" vertical="center"/>
    </xf>
    <xf numFmtId="0" fontId="25" fillId="0" borderId="0" xfId="0" applyFont="1" applyAlignment="1"/>
    <xf numFmtId="0" fontId="7" fillId="0" borderId="0" xfId="0" applyFont="1" applyAlignment="1">
      <alignment horizontal="left"/>
    </xf>
    <xf numFmtId="179" fontId="26" fillId="0" borderId="0" xfId="3" applyNumberFormat="1" applyFont="1" applyAlignment="1"/>
    <xf numFmtId="168" fontId="3" fillId="0" borderId="0" xfId="1" applyFont="1" applyAlignment="1">
      <alignment wrapText="1"/>
    </xf>
    <xf numFmtId="169" fontId="7" fillId="0" borderId="0" xfId="0" applyNumberFormat="1" applyFont="1" applyAlignment="1">
      <alignment horizontal="left"/>
    </xf>
    <xf numFmtId="0" fontId="2" fillId="0" borderId="0" xfId="0" applyFont="1" applyAlignment="1">
      <alignment horizontal="center" wrapText="1"/>
    </xf>
    <xf numFmtId="179"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9" fontId="2" fillId="0" borderId="0" xfId="3" applyNumberFormat="1" applyFont="1" applyBorder="1" applyAlignment="1">
      <alignment horizontal="left"/>
    </xf>
    <xf numFmtId="179" fontId="15" fillId="0" borderId="0" xfId="3" applyNumberFormat="1" applyFont="1" applyAlignment="1"/>
    <xf numFmtId="0" fontId="15" fillId="0" borderId="0" xfId="3" applyFont="1" applyAlignment="1">
      <alignment horizontal="left"/>
    </xf>
    <xf numFmtId="179" fontId="15" fillId="0" borderId="0" xfId="3" applyNumberFormat="1" applyFont="1" applyAlignment="1">
      <alignment horizontal="left"/>
    </xf>
    <xf numFmtId="0" fontId="17" fillId="0" borderId="0" xfId="3" applyFont="1" applyAlignment="1">
      <alignment horizontal="left"/>
    </xf>
    <xf numFmtId="179" fontId="17" fillId="0" borderId="0" xfId="3" applyNumberFormat="1" applyFont="1" applyAlignment="1"/>
    <xf numFmtId="171" fontId="17" fillId="0" borderId="0" xfId="3" applyNumberFormat="1" applyFont="1" applyAlignment="1"/>
    <xf numFmtId="171" fontId="2" fillId="0" borderId="0" xfId="3" applyNumberFormat="1" applyFont="1" applyAlignment="1">
      <alignment horizontal="left"/>
    </xf>
    <xf numFmtId="171" fontId="17" fillId="0" borderId="0" xfId="3" applyNumberFormat="1" applyFont="1" applyAlignment="1">
      <alignment horizontal="left"/>
    </xf>
    <xf numFmtId="179" fontId="17" fillId="0" borderId="4" xfId="3" applyNumberFormat="1" applyFont="1" applyBorder="1" applyAlignment="1"/>
    <xf numFmtId="0" fontId="9" fillId="0" borderId="0" xfId="3" applyFont="1" applyAlignment="1">
      <alignment horizontal="left"/>
    </xf>
    <xf numFmtId="179" fontId="15" fillId="0" borderId="0" xfId="3" applyNumberFormat="1" applyFont="1" applyAlignment="1">
      <alignment horizontal="right"/>
    </xf>
    <xf numFmtId="0" fontId="15" fillId="0" borderId="0" xfId="3" applyFont="1" applyAlignment="1">
      <alignment horizontal="right"/>
    </xf>
    <xf numFmtId="179" fontId="11" fillId="0" borderId="0" xfId="3" applyNumberFormat="1" applyAlignment="1">
      <alignment wrapText="1"/>
    </xf>
    <xf numFmtId="179" fontId="15" fillId="0" borderId="1" xfId="3" applyNumberFormat="1" applyFont="1" applyBorder="1" applyAlignment="1">
      <alignment horizontal="right"/>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4" fontId="2" fillId="0" borderId="0" xfId="0" applyNumberFormat="1" applyFont="1" applyBorder="1" applyAlignment="1"/>
    <xf numFmtId="180" fontId="4" fillId="0" borderId="0" xfId="0" applyNumberFormat="1" applyFont="1" applyBorder="1" applyAlignment="1">
      <alignment horizontal="left"/>
    </xf>
    <xf numFmtId="185" fontId="15" fillId="0" borderId="0" xfId="0" applyNumberFormat="1" applyFont="1" applyAlignment="1"/>
    <xf numFmtId="179"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83" fontId="15" fillId="0" borderId="0" xfId="5" applyNumberFormat="1" applyFont="1" applyFill="1" applyAlignment="1">
      <alignment horizontal="center"/>
    </xf>
    <xf numFmtId="186" fontId="21" fillId="0" borderId="0" xfId="5" applyNumberFormat="1" applyFont="1" applyFill="1" applyAlignment="1">
      <alignment horizontal="center"/>
    </xf>
    <xf numFmtId="0" fontId="15" fillId="0" borderId="0" xfId="4" applyFont="1" applyFill="1" applyAlignment="1">
      <alignment horizontal="center"/>
    </xf>
    <xf numFmtId="186" fontId="21" fillId="0" borderId="0" xfId="5" quotePrefix="1" applyNumberFormat="1" applyFont="1" applyFill="1" applyAlignment="1">
      <alignment horizontal="center"/>
    </xf>
    <xf numFmtId="0" fontId="20" fillId="0" borderId="0" xfId="4" applyFont="1" applyFill="1" applyAlignment="1">
      <alignment horizontal="center"/>
    </xf>
    <xf numFmtId="183" fontId="15" fillId="0" borderId="0" xfId="5" applyNumberFormat="1" applyFont="1" applyFill="1" applyAlignment="1">
      <alignment horizontal="center" vertical="top"/>
    </xf>
    <xf numFmtId="186" fontId="21" fillId="0" borderId="0" xfId="5" applyNumberFormat="1" applyFont="1" applyFill="1" applyAlignment="1">
      <alignment horizontal="center" vertical="top"/>
    </xf>
    <xf numFmtId="0" fontId="15" fillId="0" borderId="0" xfId="4" applyFont="1" applyFill="1" applyAlignment="1">
      <alignment horizontal="center" vertical="top"/>
    </xf>
    <xf numFmtId="186"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83" fontId="15" fillId="0" borderId="0" xfId="5" applyNumberFormat="1" applyFont="1" applyFill="1" applyAlignment="1">
      <alignment horizontal="left"/>
    </xf>
    <xf numFmtId="186" fontId="21" fillId="0" borderId="0" xfId="5" applyNumberFormat="1" applyFont="1" applyFill="1" applyAlignment="1">
      <alignment horizontal="left"/>
    </xf>
    <xf numFmtId="186" fontId="21" fillId="0" borderId="0" xfId="5" quotePrefix="1" applyNumberFormat="1" applyFont="1" applyFill="1" applyAlignment="1">
      <alignment horizontal="left"/>
    </xf>
    <xf numFmtId="0" fontId="21" fillId="0" borderId="0" xfId="4" quotePrefix="1" applyFont="1" applyFill="1"/>
    <xf numFmtId="0" fontId="15" fillId="0" borderId="0" xfId="4" applyFont="1"/>
    <xf numFmtId="180" fontId="2" fillId="0" borderId="0" xfId="0" applyNumberFormat="1" applyFont="1" applyFill="1" applyAlignment="1"/>
    <xf numFmtId="179" fontId="2" fillId="0" borderId="3" xfId="0" applyNumberFormat="1" applyFont="1" applyFill="1" applyBorder="1" applyAlignment="1"/>
    <xf numFmtId="179" fontId="2" fillId="0" borderId="5" xfId="0" applyNumberFormat="1" applyFont="1" applyFill="1" applyBorder="1" applyAlignment="1"/>
    <xf numFmtId="179" fontId="2" fillId="0" borderId="4" xfId="0" applyNumberFormat="1" applyFont="1" applyFill="1" applyBorder="1" applyAlignment="1"/>
    <xf numFmtId="179" fontId="2" fillId="0" borderId="2" xfId="3" applyNumberFormat="1" applyFont="1" applyFill="1" applyBorder="1" applyAlignment="1"/>
    <xf numFmtId="169" fontId="2" fillId="0" borderId="0" xfId="3" applyNumberFormat="1" applyFont="1" applyFill="1" applyAlignment="1">
      <alignment horizontal="left"/>
    </xf>
    <xf numFmtId="179" fontId="2" fillId="0" borderId="4" xfId="3" applyNumberFormat="1" applyFont="1" applyFill="1" applyBorder="1" applyAlignment="1"/>
    <xf numFmtId="179" fontId="15" fillId="0" borderId="3" xfId="0" applyNumberFormat="1" applyFont="1" applyFill="1" applyBorder="1" applyAlignment="1"/>
    <xf numFmtId="179" fontId="15" fillId="0" borderId="4" xfId="0" applyNumberFormat="1" applyFont="1" applyFill="1" applyBorder="1" applyAlignment="1"/>
    <xf numFmtId="179" fontId="15" fillId="0" borderId="0" xfId="0" applyNumberFormat="1" applyFont="1" applyFill="1" applyBorder="1" applyAlignment="1"/>
    <xf numFmtId="0" fontId="0" fillId="0" borderId="0" xfId="0" applyFill="1" applyBorder="1" applyAlignment="1">
      <alignment wrapText="1"/>
    </xf>
    <xf numFmtId="179" fontId="24" fillId="0" borderId="0" xfId="0" applyNumberFormat="1" applyFont="1" applyFill="1" applyAlignment="1"/>
    <xf numFmtId="179" fontId="15" fillId="0" borderId="0" xfId="3" applyNumberFormat="1" applyFont="1" applyFill="1" applyBorder="1" applyAlignment="1"/>
    <xf numFmtId="179" fontId="15" fillId="0" borderId="0" xfId="3" applyNumberFormat="1" applyFont="1" applyFill="1" applyAlignment="1"/>
    <xf numFmtId="179" fontId="15" fillId="0" borderId="2" xfId="3" applyNumberFormat="1" applyFont="1" applyFill="1" applyBorder="1" applyAlignment="1"/>
    <xf numFmtId="179" fontId="15" fillId="0" borderId="4" xfId="3" applyNumberFormat="1" applyFont="1" applyFill="1" applyBorder="1" applyAlignment="1"/>
    <xf numFmtId="183" fontId="2" fillId="0" borderId="0" xfId="1" applyNumberFormat="1" applyFont="1" applyFill="1" applyAlignment="1"/>
    <xf numFmtId="179" fontId="9" fillId="0" borderId="0" xfId="3" applyNumberFormat="1" applyFont="1" applyBorder="1" applyAlignment="1"/>
    <xf numFmtId="0" fontId="9" fillId="0" borderId="0" xfId="3" applyFont="1" applyBorder="1" applyAlignment="1">
      <alignment horizontal="left"/>
    </xf>
    <xf numFmtId="164" fontId="15" fillId="0" borderId="0" xfId="0" applyNumberFormat="1" applyFont="1" applyFill="1" applyAlignment="1">
      <alignment horizontal="right" wrapText="1"/>
    </xf>
    <xf numFmtId="183"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9" fontId="24" fillId="0" borderId="0" xfId="0" applyNumberFormat="1" applyFont="1" applyFill="1" applyBorder="1" applyAlignment="1"/>
    <xf numFmtId="179" fontId="4" fillId="0" borderId="4" xfId="0" applyNumberFormat="1" applyFont="1" applyFill="1" applyBorder="1" applyAlignment="1"/>
    <xf numFmtId="0" fontId="3" fillId="0" borderId="0" xfId="0" applyFont="1" applyFill="1" applyAlignment="1">
      <alignment wrapText="1"/>
    </xf>
    <xf numFmtId="179" fontId="2" fillId="0" borderId="0" xfId="0" applyNumberFormat="1" applyFont="1" applyAlignment="1">
      <alignment wrapText="1"/>
    </xf>
    <xf numFmtId="187"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9" fontId="2" fillId="0" borderId="0" xfId="0" applyNumberFormat="1" applyFont="1" applyAlignment="1">
      <alignment horizontal="right"/>
    </xf>
    <xf numFmtId="189" fontId="4" fillId="0" borderId="0" xfId="0" applyNumberFormat="1" applyFont="1" applyAlignment="1">
      <alignment horizontal="right"/>
    </xf>
    <xf numFmtId="0" fontId="32" fillId="0" borderId="0" xfId="3" applyFont="1" applyAlignment="1">
      <alignment wrapText="1"/>
    </xf>
    <xf numFmtId="179" fontId="24" fillId="0" borderId="4" xfId="3" applyNumberFormat="1" applyFont="1" applyBorder="1" applyAlignment="1"/>
    <xf numFmtId="0" fontId="24" fillId="0" borderId="0" xfId="3" applyFont="1" applyAlignment="1">
      <alignment horizontal="left"/>
    </xf>
    <xf numFmtId="179" fontId="24" fillId="0" borderId="0" xfId="3" applyNumberFormat="1" applyFont="1" applyBorder="1" applyAlignment="1"/>
    <xf numFmtId="0" fontId="26" fillId="0" borderId="0" xfId="3" applyFont="1" applyBorder="1" applyAlignment="1">
      <alignment horizontal="right"/>
    </xf>
    <xf numFmtId="0" fontId="26" fillId="0" borderId="0" xfId="3" applyFont="1" applyBorder="1" applyAlignment="1">
      <alignment horizontal="left"/>
    </xf>
    <xf numFmtId="179" fontId="2" fillId="0" borderId="0" xfId="3" applyNumberFormat="1" applyFont="1" applyAlignment="1">
      <alignment wrapText="1"/>
    </xf>
    <xf numFmtId="0" fontId="0" fillId="0" borderId="0" xfId="0" applyBorder="1" applyAlignment="1">
      <alignment vertical="center" wrapText="1"/>
    </xf>
    <xf numFmtId="0" fontId="7" fillId="0" borderId="0" xfId="3" applyFont="1" applyBorder="1" applyAlignment="1">
      <alignment horizontal="left"/>
    </xf>
    <xf numFmtId="179" fontId="15" fillId="0" borderId="0" xfId="3" applyNumberFormat="1" applyFont="1" applyBorder="1" applyAlignment="1">
      <alignment horizontal="right"/>
    </xf>
    <xf numFmtId="0" fontId="15" fillId="0" borderId="0" xfId="3" applyFont="1" applyBorder="1" applyAlignment="1">
      <alignment horizontal="righ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2"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8" xfId="0" applyFont="1" applyBorder="1" applyAlignment="1">
      <alignment vertical="top" wrapText="1"/>
    </xf>
    <xf numFmtId="0" fontId="40" fillId="0" borderId="11"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3" xfId="0" applyFont="1" applyBorder="1" applyAlignment="1">
      <alignment vertical="top" wrapText="1"/>
    </xf>
    <xf numFmtId="0" fontId="40" fillId="0" borderId="12"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179" fontId="26" fillId="0" borderId="0" xfId="3" applyNumberFormat="1" applyFont="1" applyBorder="1" applyAlignment="1"/>
    <xf numFmtId="0" fontId="11" fillId="0" borderId="0" xfId="3" applyBorder="1" applyAlignment="1"/>
    <xf numFmtId="179" fontId="15" fillId="0" borderId="2" xfId="3" applyNumberFormat="1" applyFont="1" applyBorder="1" applyAlignment="1">
      <alignment horizontal="right"/>
    </xf>
    <xf numFmtId="179" fontId="15" fillId="0" borderId="4" xfId="3" applyNumberFormat="1" applyFont="1" applyBorder="1" applyAlignment="1">
      <alignment horizontal="right"/>
    </xf>
    <xf numFmtId="179" fontId="26" fillId="0" borderId="0" xfId="3" applyNumberFormat="1" applyFont="1" applyAlignment="1">
      <alignment horizontal="right"/>
    </xf>
    <xf numFmtId="179" fontId="26" fillId="0" borderId="2" xfId="3" applyNumberFormat="1" applyFont="1" applyBorder="1" applyAlignment="1">
      <alignment horizontal="right"/>
    </xf>
    <xf numFmtId="179" fontId="26" fillId="0" borderId="4" xfId="3" applyNumberFormat="1" applyFont="1" applyBorder="1" applyAlignment="1">
      <alignment horizontal="right"/>
    </xf>
    <xf numFmtId="0" fontId="15" fillId="0" borderId="0" xfId="0" applyFont="1" applyAlignment="1">
      <alignment horizontal="left" vertical="top" readingOrder="1"/>
    </xf>
    <xf numFmtId="179" fontId="15" fillId="0" borderId="2" xfId="3" applyNumberFormat="1" applyFont="1" applyBorder="1" applyAlignment="1"/>
    <xf numFmtId="0" fontId="40" fillId="0" borderId="0" xfId="3" applyFont="1" applyAlignment="1">
      <alignment horizontal="left" vertical="center" wrapText="1"/>
    </xf>
    <xf numFmtId="0" fontId="1" fillId="0" borderId="0" xfId="3" applyFont="1" applyAlignment="1">
      <alignment vertical="center"/>
    </xf>
    <xf numFmtId="185" fontId="2" fillId="0" borderId="0" xfId="0" applyNumberFormat="1" applyFont="1" applyAlignment="1">
      <alignment horizontal="left"/>
    </xf>
    <xf numFmtId="185" fontId="2" fillId="0" borderId="0" xfId="0" applyNumberFormat="1" applyFont="1" applyFill="1" applyAlignment="1"/>
    <xf numFmtId="167" fontId="2" fillId="0" borderId="0" xfId="2" applyFont="1" applyAlignment="1"/>
    <xf numFmtId="167" fontId="4" fillId="0" borderId="0" xfId="2" applyFont="1" applyAlignment="1"/>
    <xf numFmtId="167" fontId="2" fillId="0" borderId="0" xfId="2" applyFont="1" applyAlignment="1">
      <alignment horizontal="left"/>
    </xf>
    <xf numFmtId="167" fontId="7" fillId="0" borderId="0" xfId="2" applyFont="1" applyAlignment="1">
      <alignment horizontal="left"/>
    </xf>
    <xf numFmtId="167" fontId="2" fillId="0" borderId="1" xfId="2" applyFont="1" applyBorder="1" applyAlignment="1"/>
    <xf numFmtId="167" fontId="4" fillId="0" borderId="1" xfId="2" applyFont="1" applyBorder="1" applyAlignment="1"/>
    <xf numFmtId="167" fontId="2" fillId="0" borderId="4" xfId="2" applyFont="1" applyBorder="1" applyAlignment="1"/>
    <xf numFmtId="167" fontId="4" fillId="0" borderId="4" xfId="2" applyFont="1" applyBorder="1" applyAlignment="1"/>
    <xf numFmtId="187" fontId="2" fillId="0" borderId="0" xfId="6" applyNumberFormat="1" applyFont="1" applyAlignment="1"/>
    <xf numFmtId="187" fontId="4" fillId="0" borderId="0" xfId="6" applyNumberFormat="1" applyFont="1" applyAlignment="1"/>
    <xf numFmtId="187" fontId="2" fillId="0" borderId="0" xfId="6" applyNumberFormat="1" applyFont="1" applyAlignment="1">
      <alignment horizontal="left"/>
    </xf>
    <xf numFmtId="187" fontId="7" fillId="0" borderId="0" xfId="6" applyNumberFormat="1" applyFont="1" applyAlignment="1">
      <alignment horizontal="left"/>
    </xf>
    <xf numFmtId="179" fontId="2" fillId="0" borderId="0" xfId="3" applyNumberFormat="1" applyFont="1" applyBorder="1" applyAlignment="1">
      <alignment wrapText="1"/>
    </xf>
    <xf numFmtId="179" fontId="2" fillId="0" borderId="0" xfId="3" applyNumberFormat="1" applyFont="1" applyBorder="1" applyAlignment="1">
      <alignment horizontal="right" vertical="center" wrapText="1"/>
    </xf>
    <xf numFmtId="0" fontId="4" fillId="0" borderId="0" xfId="0" applyFont="1" applyBorder="1" applyAlignment="1">
      <alignment horizontal="left"/>
    </xf>
    <xf numFmtId="179" fontId="4" fillId="0" borderId="0" xfId="0" applyNumberFormat="1" applyFont="1" applyBorder="1" applyAlignment="1">
      <alignment horizontal="left"/>
    </xf>
    <xf numFmtId="169" fontId="4" fillId="0" borderId="0" xfId="0" applyNumberFormat="1" applyFont="1" applyBorder="1" applyAlignment="1">
      <alignment horizontal="left"/>
    </xf>
    <xf numFmtId="179" fontId="24" fillId="0" borderId="1" xfId="0" applyNumberFormat="1" applyFont="1" applyBorder="1" applyAlignment="1"/>
    <xf numFmtId="179" fontId="3" fillId="0" borderId="0" xfId="0" applyNumberFormat="1" applyFont="1" applyAlignment="1">
      <alignment horizontal="left"/>
    </xf>
    <xf numFmtId="183" fontId="2" fillId="0" borderId="0" xfId="1" applyNumberFormat="1" applyFont="1" applyFill="1" applyBorder="1" applyAlignment="1">
      <alignment horizontal="right"/>
    </xf>
    <xf numFmtId="183" fontId="2" fillId="0" borderId="1" xfId="1" applyNumberFormat="1" applyFont="1" applyFill="1" applyBorder="1" applyAlignment="1">
      <alignment horizontal="right"/>
    </xf>
    <xf numFmtId="183" fontId="2" fillId="0" borderId="0" xfId="1" applyNumberFormat="1" applyFont="1" applyFill="1" applyAlignment="1">
      <alignment horizontal="right"/>
    </xf>
    <xf numFmtId="183" fontId="2" fillId="0" borderId="2" xfId="1" applyNumberFormat="1" applyFont="1" applyFill="1" applyBorder="1" applyAlignment="1">
      <alignment horizontal="right"/>
    </xf>
    <xf numFmtId="183" fontId="2" fillId="0" borderId="0" xfId="1" applyNumberFormat="1" applyFont="1" applyAlignment="1">
      <alignment horizontal="right"/>
    </xf>
    <xf numFmtId="179" fontId="15" fillId="0" borderId="2" xfId="0" applyNumberFormat="1" applyFont="1" applyBorder="1" applyAlignment="1"/>
    <xf numFmtId="167"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9" fontId="15" fillId="0" borderId="4" xfId="3" applyNumberFormat="1" applyFont="1" applyBorder="1" applyAlignment="1"/>
    <xf numFmtId="0" fontId="2" fillId="0" borderId="0" xfId="0" applyFont="1" applyBorder="1" applyAlignment="1">
      <alignment horizontal="center" vertical="center"/>
    </xf>
    <xf numFmtId="174" fontId="2" fillId="0" borderId="0" xfId="0" applyNumberFormat="1" applyFont="1" applyBorder="1" applyAlignment="1">
      <alignment horizontal="center"/>
    </xf>
    <xf numFmtId="179" fontId="2" fillId="0" borderId="3" xfId="0" applyNumberFormat="1" applyFont="1" applyBorder="1" applyAlignment="1"/>
    <xf numFmtId="179" fontId="2" fillId="0" borderId="1" xfId="0" applyNumberFormat="1" applyFont="1" applyFill="1" applyBorder="1" applyAlignment="1"/>
    <xf numFmtId="185"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left" indent="1"/>
    </xf>
    <xf numFmtId="0" fontId="2" fillId="0" borderId="0" xfId="0" applyFont="1" applyFill="1" applyAlignment="1">
      <alignment horizontal="left" inden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2" fillId="0" borderId="0" xfId="0" applyNumberFormat="1" applyFont="1" applyAlignment="1">
      <alignment horizontal="left"/>
    </xf>
    <xf numFmtId="0" fontId="2" fillId="0" borderId="0" xfId="0" applyFont="1" applyFill="1" applyAlignment="1">
      <alignment horizontal="left" wrapText="1" indent="1"/>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169" fontId="4" fillId="0" borderId="0" xfId="0" applyNumberFormat="1" applyFont="1" applyAlignment="1"/>
    <xf numFmtId="0" fontId="1" fillId="0" borderId="0" xfId="0" applyFont="1" applyAlignment="1">
      <alignment horizontal="left"/>
    </xf>
    <xf numFmtId="171" fontId="2" fillId="0" borderId="0" xfId="0" applyNumberFormat="1" applyFont="1" applyAlignment="1">
      <alignment horizontal="left"/>
    </xf>
    <xf numFmtId="174" fontId="2" fillId="0" borderId="2" xfId="0" applyNumberFormat="1" applyFont="1" applyBorder="1" applyAlignment="1">
      <alignment horizontal="center"/>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wrapText="1"/>
    </xf>
    <xf numFmtId="0" fontId="2" fillId="0" borderId="1" xfId="3" applyFont="1" applyBorder="1" applyAlignment="1">
      <alignment horizontal="center"/>
    </xf>
    <xf numFmtId="0" fontId="2" fillId="0" borderId="2"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2" fillId="0" borderId="2" xfId="3" applyFont="1" applyBorder="1" applyAlignment="1">
      <alignment horizontal="center" wrapText="1"/>
    </xf>
    <xf numFmtId="0" fontId="0" fillId="0" borderId="0" xfId="0" applyAlignment="1">
      <alignment wrapText="1"/>
    </xf>
    <xf numFmtId="0" fontId="11" fillId="0" borderId="0" xfId="3" applyAlignment="1">
      <alignment wrapText="1"/>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179"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60" fillId="0" borderId="0" xfId="0" applyFont="1" applyAlignment="1">
      <alignment horizontal="justify" vertical="center" wrapText="1"/>
    </xf>
    <xf numFmtId="0" fontId="60"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83" fontId="2" fillId="0" borderId="0" xfId="1" applyNumberFormat="1" applyFont="1" applyBorder="1" applyAlignment="1"/>
    <xf numFmtId="185" fontId="15" fillId="0" borderId="0" xfId="0" applyNumberFormat="1" applyFont="1" applyBorder="1" applyAlignment="1"/>
    <xf numFmtId="171" fontId="2" fillId="0" borderId="0" xfId="0" applyNumberFormat="1" applyFont="1" applyBorder="1" applyAlignment="1">
      <alignment horizontal="center"/>
    </xf>
    <xf numFmtId="171" fontId="2" fillId="0" borderId="0" xfId="0" applyNumberFormat="1" applyFont="1" applyBorder="1" applyAlignment="1"/>
    <xf numFmtId="173" fontId="2" fillId="0" borderId="0" xfId="0" applyNumberFormat="1" applyFont="1" applyFill="1" applyBorder="1" applyAlignment="1"/>
    <xf numFmtId="187" fontId="4" fillId="0" borderId="0" xfId="6" applyNumberFormat="1" applyFont="1" applyFill="1" applyBorder="1" applyAlignment="1"/>
    <xf numFmtId="49" fontId="2" fillId="0" borderId="0" xfId="0" applyNumberFormat="1" applyFont="1" applyAlignment="1">
      <alignment horizontal="right"/>
    </xf>
    <xf numFmtId="170" fontId="4" fillId="0" borderId="0" xfId="0" applyNumberFormat="1" applyFont="1" applyBorder="1" applyAlignment="1">
      <alignment horizontal="left"/>
    </xf>
    <xf numFmtId="0" fontId="0" fillId="0" borderId="0" xfId="0" applyBorder="1" applyAlignment="1"/>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wrapText="1"/>
    </xf>
    <xf numFmtId="0" fontId="2" fillId="0" borderId="0" xfId="0" applyFont="1" applyAlignment="1">
      <alignment vertical="center" wrapText="1"/>
    </xf>
    <xf numFmtId="0" fontId="1" fillId="0" borderId="0" xfId="0" applyFont="1" applyAlignment="1"/>
    <xf numFmtId="0" fontId="2" fillId="0" borderId="0" xfId="0" applyFont="1" applyAlignment="1"/>
    <xf numFmtId="169" fontId="2" fillId="0" borderId="0" xfId="0" applyNumberFormat="1" applyFont="1" applyAlignment="1"/>
    <xf numFmtId="169" fontId="2" fillId="0" borderId="0" xfId="0" applyNumberFormat="1"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1" fillId="0" borderId="0" xfId="0" applyFont="1" applyAlignment="1">
      <alignment horizontal="left"/>
    </xf>
    <xf numFmtId="0" fontId="0" fillId="0" borderId="0" xfId="0" applyAlignment="1">
      <alignment wrapText="1"/>
    </xf>
    <xf numFmtId="0" fontId="0" fillId="0" borderId="0" xfId="0" applyAlignment="1"/>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3" applyFont="1"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5" fillId="0" borderId="0" xfId="0" applyFont="1" applyFill="1" applyAlignment="1">
      <alignment horizontal="left" vertical="top" wrapText="1"/>
    </xf>
    <xf numFmtId="0" fontId="5" fillId="0" borderId="0" xfId="0" applyFont="1" applyFill="1" applyAlignment="1">
      <alignment wrapText="1"/>
    </xf>
    <xf numFmtId="0" fontId="1" fillId="0" borderId="0" xfId="0" applyFont="1" applyAlignment="1"/>
    <xf numFmtId="0" fontId="2" fillId="0" borderId="0" xfId="0" applyFont="1" applyAlignment="1"/>
    <xf numFmtId="169" fontId="2" fillId="0" borderId="0" xfId="0" applyNumberFormat="1" applyFont="1" applyFill="1" applyAlignment="1">
      <alignment horizontal="left"/>
    </xf>
    <xf numFmtId="0" fontId="2" fillId="0" borderId="0" xfId="0" applyFont="1" applyAlignment="1">
      <alignment horizontal="center"/>
    </xf>
    <xf numFmtId="0" fontId="0" fillId="0" borderId="0" xfId="0" applyAlignment="1">
      <alignment wrapText="1"/>
    </xf>
    <xf numFmtId="0" fontId="0" fillId="0" borderId="0" xfId="0" applyFill="1"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3" fillId="0" borderId="0" xfId="0" applyFont="1" applyAlignment="1">
      <alignment horizontal="left"/>
    </xf>
    <xf numFmtId="170" fontId="2" fillId="0" borderId="0" xfId="0" applyNumberFormat="1" applyFont="1" applyBorder="1" applyAlignment="1">
      <alignment horizontal="center"/>
    </xf>
    <xf numFmtId="0" fontId="2" fillId="0" borderId="3" xfId="0" applyFont="1" applyBorder="1" applyAlignment="1">
      <alignment horizontal="center" vertical="center"/>
    </xf>
    <xf numFmtId="174" fontId="2" fillId="0" borderId="3"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3" xfId="3" applyFont="1" applyBorder="1" applyAlignment="1"/>
    <xf numFmtId="0" fontId="2" fillId="0" borderId="0" xfId="3" applyFont="1" applyFill="1" applyBorder="1" applyAlignment="1">
      <alignment horizontal="center" wrapText="1"/>
    </xf>
    <xf numFmtId="49" fontId="26" fillId="0" borderId="0" xfId="0" applyNumberFormat="1" applyFont="1" applyAlignment="1">
      <alignment horizontal="right"/>
    </xf>
    <xf numFmtId="0" fontId="2" fillId="0" borderId="0" xfId="0" applyFont="1" applyFill="1" applyAlignment="1">
      <alignment horizontal="left" indent="1"/>
    </xf>
    <xf numFmtId="0" fontId="2" fillId="0" borderId="0" xfId="0" applyFont="1" applyAlignment="1">
      <alignment horizontal="left"/>
    </xf>
    <xf numFmtId="0" fontId="0" fillId="0" borderId="0" xfId="0" applyAlignment="1">
      <alignment wrapText="1"/>
    </xf>
    <xf numFmtId="0" fontId="2" fillId="0" borderId="0" xfId="3" applyFont="1" applyAlignment="1">
      <alignment wrapText="1"/>
    </xf>
    <xf numFmtId="0" fontId="11" fillId="0" borderId="0" xfId="3"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83" fontId="7" fillId="0" borderId="0" xfId="0" applyNumberFormat="1" applyFont="1" applyAlignment="1"/>
    <xf numFmtId="183" fontId="2" fillId="0" borderId="0" xfId="0" applyNumberFormat="1" applyFont="1" applyFill="1" applyBorder="1" applyAlignment="1"/>
    <xf numFmtId="183" fontId="2" fillId="0" borderId="0" xfId="0" applyNumberFormat="1" applyFont="1" applyBorder="1" applyAlignment="1"/>
    <xf numFmtId="183" fontId="2" fillId="0" borderId="0" xfId="0" applyNumberFormat="1" applyFont="1" applyAlignment="1"/>
    <xf numFmtId="183" fontId="7" fillId="0" borderId="1" xfId="0" applyNumberFormat="1" applyFont="1" applyBorder="1" applyAlignment="1"/>
    <xf numFmtId="183" fontId="2" fillId="0" borderId="0" xfId="0" applyNumberFormat="1" applyFont="1" applyFill="1" applyAlignment="1"/>
    <xf numFmtId="183" fontId="2" fillId="0" borderId="0" xfId="0" applyNumberFormat="1" applyFont="1" applyAlignment="1">
      <alignment horizontal="left"/>
    </xf>
    <xf numFmtId="183" fontId="7" fillId="0" borderId="2" xfId="0" applyNumberFormat="1" applyFont="1" applyBorder="1" applyAlignment="1"/>
    <xf numFmtId="183" fontId="2" fillId="0" borderId="2" xfId="0" applyNumberFormat="1" applyFont="1" applyFill="1" applyBorder="1" applyAlignment="1"/>
    <xf numFmtId="183" fontId="7" fillId="0" borderId="0" xfId="0" applyNumberFormat="1" applyFont="1" applyAlignment="1">
      <alignment horizontal="left"/>
    </xf>
    <xf numFmtId="183" fontId="2" fillId="0" borderId="0" xfId="0" applyNumberFormat="1" applyFont="1" applyAlignment="1">
      <alignment horizontal="right"/>
    </xf>
    <xf numFmtId="183" fontId="2" fillId="0" borderId="0" xfId="0" applyNumberFormat="1" applyFont="1" applyFill="1" applyAlignment="1">
      <alignment horizontal="right"/>
    </xf>
    <xf numFmtId="183" fontId="7" fillId="0" borderId="0" xfId="0" applyNumberFormat="1" applyFont="1" applyFill="1" applyAlignment="1"/>
    <xf numFmtId="183" fontId="2" fillId="0" borderId="4" xfId="1" applyNumberFormat="1" applyFont="1" applyFill="1" applyBorder="1" applyAlignment="1">
      <alignment horizontal="right"/>
    </xf>
    <xf numFmtId="183" fontId="7" fillId="0" borderId="4" xfId="0" applyNumberFormat="1" applyFont="1" applyFill="1" applyBorder="1" applyAlignment="1"/>
    <xf numFmtId="179" fontId="7" fillId="0" borderId="0" xfId="0" applyNumberFormat="1" applyFont="1" applyFill="1" applyAlignment="1">
      <alignment horizontal="left"/>
    </xf>
    <xf numFmtId="173" fontId="7" fillId="0" borderId="0" xfId="0" applyNumberFormat="1" applyFont="1" applyFill="1" applyAlignment="1"/>
    <xf numFmtId="0" fontId="7" fillId="0" borderId="0" xfId="0" applyFont="1" applyFill="1" applyAlignment="1">
      <alignment horizontal="left"/>
    </xf>
    <xf numFmtId="183" fontId="7" fillId="0" borderId="1" xfId="0" applyNumberFormat="1" applyFont="1" applyFill="1" applyBorder="1" applyAlignment="1"/>
    <xf numFmtId="183" fontId="2" fillId="0" borderId="4" xfId="0" applyNumberFormat="1" applyFont="1" applyFill="1" applyBorder="1" applyAlignment="1"/>
    <xf numFmtId="179" fontId="2" fillId="0" borderId="0" xfId="0" applyNumberFormat="1" applyFont="1" applyFill="1" applyAlignment="1">
      <alignment wrapText="1"/>
    </xf>
    <xf numFmtId="169" fontId="7" fillId="0" borderId="0" xfId="0" applyNumberFormat="1" applyFont="1" applyFill="1" applyAlignment="1">
      <alignment horizontal="left"/>
    </xf>
    <xf numFmtId="169" fontId="2" fillId="0" borderId="0" xfId="0" applyNumberFormat="1" applyFont="1" applyFill="1" applyAlignment="1"/>
    <xf numFmtId="179" fontId="7" fillId="0" borderId="0" xfId="0" applyNumberFormat="1" applyFont="1" applyFill="1" applyAlignment="1"/>
    <xf numFmtId="169" fontId="2" fillId="0" borderId="0" xfId="0" applyNumberFormat="1" applyFont="1" applyFill="1" applyAlignment="1">
      <alignment horizontal="left" vertical="center"/>
    </xf>
    <xf numFmtId="179" fontId="24" fillId="0" borderId="1" xfId="0" applyNumberFormat="1" applyFont="1" applyFill="1" applyBorder="1" applyAlignment="1"/>
    <xf numFmtId="179" fontId="7" fillId="0" borderId="2" xfId="0" applyNumberFormat="1" applyFont="1" applyFill="1" applyBorder="1" applyAlignment="1"/>
    <xf numFmtId="179" fontId="2" fillId="0" borderId="0" xfId="0" applyNumberFormat="1" applyFont="1" applyFill="1" applyAlignment="1">
      <alignment horizontal="left" vertical="center"/>
    </xf>
    <xf numFmtId="179" fontId="2" fillId="0" borderId="0" xfId="0" applyNumberFormat="1" applyFont="1" applyFill="1" applyBorder="1" applyAlignment="1">
      <alignment horizontal="left"/>
    </xf>
    <xf numFmtId="179" fontId="7" fillId="0" borderId="4" xfId="0" applyNumberFormat="1" applyFont="1" applyFill="1" applyBorder="1" applyAlignment="1"/>
    <xf numFmtId="179" fontId="7" fillId="0" borderId="0" xfId="0" applyNumberFormat="1" applyFont="1" applyFill="1" applyBorder="1" applyAlignment="1"/>
    <xf numFmtId="179" fontId="7" fillId="0" borderId="5" xfId="0" applyNumberFormat="1" applyFont="1" applyFill="1" applyBorder="1" applyAlignment="1"/>
    <xf numFmtId="0" fontId="62" fillId="0" borderId="0" xfId="3" applyFont="1" applyAlignment="1">
      <alignment wrapText="1"/>
    </xf>
    <xf numFmtId="179" fontId="22" fillId="0" borderId="0" xfId="0" applyNumberFormat="1" applyFont="1" applyAlignment="1">
      <alignment wrapText="1"/>
    </xf>
    <xf numFmtId="0" fontId="40" fillId="3" borderId="8" xfId="0" applyFont="1" applyFill="1" applyBorder="1" applyAlignment="1">
      <alignment vertical="top" wrapText="1"/>
    </xf>
    <xf numFmtId="0" fontId="2" fillId="0" borderId="0" xfId="0" applyFont="1" applyBorder="1" applyAlignment="1">
      <alignment vertical="center"/>
    </xf>
    <xf numFmtId="169" fontId="4" fillId="0" borderId="0" xfId="0" applyNumberFormat="1" applyFont="1" applyFill="1" applyBorder="1" applyAlignment="1">
      <alignment horizontal="left"/>
    </xf>
    <xf numFmtId="179" fontId="2" fillId="0" borderId="0" xfId="0" applyNumberFormat="1" applyFont="1" applyBorder="1" applyAlignment="1">
      <alignment wrapText="1"/>
    </xf>
    <xf numFmtId="169" fontId="2" fillId="0" borderId="0" xfId="0" applyNumberFormat="1" applyFont="1" applyFill="1" applyBorder="1" applyAlignment="1">
      <alignment horizontal="left"/>
    </xf>
    <xf numFmtId="179" fontId="4" fillId="0" borderId="0" xfId="0" applyNumberFormat="1" applyFont="1" applyFill="1" applyBorder="1" applyAlignment="1">
      <alignment horizontal="left"/>
    </xf>
    <xf numFmtId="0" fontId="4" fillId="0" borderId="0" xfId="0" applyFont="1" applyFill="1" applyBorder="1" applyAlignment="1">
      <alignment horizontal="left"/>
    </xf>
    <xf numFmtId="180" fontId="4" fillId="0" borderId="0" xfId="0" applyNumberFormat="1" applyFont="1" applyBorder="1" applyAlignment="1"/>
    <xf numFmtId="181" fontId="2" fillId="0" borderId="0" xfId="0" applyNumberFormat="1" applyFont="1" applyBorder="1" applyAlignment="1"/>
    <xf numFmtId="171" fontId="4" fillId="0" borderId="0" xfId="0" applyNumberFormat="1" applyFont="1" applyBorder="1" applyAlignment="1">
      <alignment horizontal="left"/>
    </xf>
    <xf numFmtId="173" fontId="4" fillId="0" borderId="0" xfId="0" applyNumberFormat="1" applyFont="1" applyBorder="1" applyAlignment="1">
      <alignment horizontal="left"/>
    </xf>
    <xf numFmtId="182" fontId="4" fillId="0" borderId="0" xfId="1" applyNumberFormat="1" applyFont="1" applyBorder="1" applyAlignment="1">
      <alignment horizontal="right"/>
    </xf>
    <xf numFmtId="183" fontId="4" fillId="0" borderId="0" xfId="1" applyNumberFormat="1" applyFont="1" applyBorder="1" applyAlignment="1">
      <alignment horizontal="left"/>
    </xf>
    <xf numFmtId="187" fontId="4" fillId="0" borderId="0" xfId="0" applyNumberFormat="1" applyFont="1" applyFill="1" applyBorder="1" applyAlignment="1">
      <alignment horizontal="left"/>
    </xf>
    <xf numFmtId="173" fontId="4" fillId="0" borderId="0" xfId="0" applyNumberFormat="1" applyFont="1" applyFill="1" applyBorder="1" applyAlignment="1"/>
    <xf numFmtId="173" fontId="4" fillId="0" borderId="0" xfId="0" applyNumberFormat="1" applyFont="1" applyBorder="1" applyAlignment="1"/>
    <xf numFmtId="175" fontId="4" fillId="0" borderId="0" xfId="0" applyNumberFormat="1" applyFont="1" applyBorder="1" applyAlignment="1">
      <alignment horizontal="left"/>
    </xf>
    <xf numFmtId="176" fontId="2" fillId="0" borderId="0" xfId="0" applyNumberFormat="1" applyFont="1" applyBorder="1" applyAlignment="1">
      <alignment horizontal="left"/>
    </xf>
    <xf numFmtId="189" fontId="4" fillId="0" borderId="0" xfId="0" applyNumberFormat="1" applyFont="1" applyBorder="1" applyAlignment="1">
      <alignment horizontal="right"/>
    </xf>
    <xf numFmtId="185" fontId="4" fillId="0" borderId="0" xfId="0" applyNumberFormat="1" applyFont="1" applyBorder="1" applyAlignment="1"/>
    <xf numFmtId="189" fontId="2" fillId="0" borderId="0" xfId="0" applyNumberFormat="1" applyFont="1" applyBorder="1" applyAlignment="1">
      <alignment horizontal="right"/>
    </xf>
    <xf numFmtId="0" fontId="28" fillId="0" borderId="0" xfId="0" applyFont="1" applyBorder="1" applyAlignment="1">
      <alignment wrapText="1"/>
    </xf>
    <xf numFmtId="174" fontId="2" fillId="0" borderId="0" xfId="0" applyNumberFormat="1" applyFont="1" applyBorder="1" applyAlignment="1">
      <alignment horizontal="left"/>
    </xf>
    <xf numFmtId="169" fontId="7" fillId="0" borderId="0" xfId="0" applyNumberFormat="1" applyFont="1" applyBorder="1" applyAlignment="1">
      <alignment horizontal="left"/>
    </xf>
    <xf numFmtId="178" fontId="7" fillId="0" borderId="0" xfId="0" applyNumberFormat="1" applyFont="1" applyBorder="1" applyAlignment="1">
      <alignment horizontal="left"/>
    </xf>
    <xf numFmtId="167" fontId="4" fillId="0" borderId="0" xfId="2" applyFont="1" applyBorder="1" applyAlignment="1"/>
    <xf numFmtId="170" fontId="7" fillId="0" borderId="0" xfId="0" applyNumberFormat="1" applyFont="1" applyBorder="1" applyAlignment="1">
      <alignment horizontal="left"/>
    </xf>
    <xf numFmtId="169" fontId="7" fillId="0" borderId="0" xfId="3" applyNumberFormat="1" applyFont="1" applyBorder="1" applyAlignment="1">
      <alignment horizontal="left"/>
    </xf>
    <xf numFmtId="187" fontId="7" fillId="0" borderId="0" xfId="6" applyNumberFormat="1" applyFont="1" applyBorder="1" applyAlignment="1">
      <alignment horizontal="left"/>
    </xf>
    <xf numFmtId="187" fontId="4" fillId="0" borderId="0" xfId="6" applyNumberFormat="1" applyFont="1" applyBorder="1" applyAlignment="1"/>
    <xf numFmtId="173" fontId="7" fillId="0" borderId="0" xfId="3" applyNumberFormat="1" applyFont="1" applyBorder="1" applyAlignment="1">
      <alignment horizontal="left"/>
    </xf>
    <xf numFmtId="169"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9" fontId="11" fillId="0" borderId="0" xfId="3" applyNumberFormat="1" applyBorder="1" applyAlignment="1">
      <alignment wrapText="1"/>
    </xf>
    <xf numFmtId="179" fontId="2" fillId="0" borderId="0" xfId="3" applyNumberFormat="1" applyFont="1" applyBorder="1" applyAlignment="1">
      <alignment horizontal="left"/>
    </xf>
    <xf numFmtId="169" fontId="7" fillId="0" borderId="0" xfId="0" applyNumberFormat="1" applyFont="1" applyBorder="1" applyAlignment="1">
      <alignment horizontal="center"/>
    </xf>
    <xf numFmtId="0" fontId="3" fillId="0" borderId="0" xfId="0" applyFont="1" applyBorder="1" applyAlignment="1">
      <alignment horizontal="left"/>
    </xf>
    <xf numFmtId="171" fontId="7" fillId="0" borderId="0" xfId="0" applyNumberFormat="1" applyFont="1" applyBorder="1" applyAlignment="1">
      <alignment horizontal="left"/>
    </xf>
    <xf numFmtId="171" fontId="7" fillId="0" borderId="0" xfId="0" applyNumberFormat="1" applyFont="1" applyBorder="1" applyAlignment="1"/>
    <xf numFmtId="168" fontId="7" fillId="0" borderId="0" xfId="1" applyFont="1" applyBorder="1" applyAlignment="1">
      <alignment horizontal="right"/>
    </xf>
    <xf numFmtId="164" fontId="7" fillId="0" borderId="0" xfId="2" applyNumberFormat="1" applyFont="1" applyBorder="1" applyAlignment="1">
      <alignment horizontal="right" wrapText="1"/>
    </xf>
    <xf numFmtId="0" fontId="2" fillId="0" borderId="0" xfId="0" applyFont="1" applyBorder="1" applyAlignment="1">
      <alignment vertical="center" wrapText="1"/>
    </xf>
    <xf numFmtId="183" fontId="22" fillId="0" borderId="0" xfId="1" applyNumberFormat="1" applyFont="1" applyBorder="1" applyAlignment="1">
      <alignment wrapText="1"/>
    </xf>
    <xf numFmtId="0" fontId="3" fillId="0" borderId="0" xfId="0" applyFont="1" applyBorder="1" applyAlignment="1">
      <alignment wrapText="1"/>
    </xf>
    <xf numFmtId="168"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0" fontId="2" fillId="0" borderId="0" xfId="0" applyFont="1" applyAlignment="1">
      <alignment horizontal="left"/>
    </xf>
    <xf numFmtId="169" fontId="4" fillId="0" borderId="0" xfId="0" applyNumberFormat="1" applyFont="1" applyAlignment="1"/>
    <xf numFmtId="170" fontId="2" fillId="0" borderId="0" xfId="0" applyNumberFormat="1" applyFont="1" applyAlignment="1">
      <alignment horizontal="left"/>
    </xf>
    <xf numFmtId="0" fontId="2" fillId="0" borderId="0" xfId="0" applyFont="1" applyAlignment="1">
      <alignment horizontal="center"/>
    </xf>
    <xf numFmtId="171" fontId="2" fillId="0" borderId="0" xfId="0" applyNumberFormat="1" applyFont="1" applyAlignment="1">
      <alignment horizontal="right"/>
    </xf>
    <xf numFmtId="171" fontId="4" fillId="0" borderId="0" xfId="0" applyNumberFormat="1" applyFont="1" applyAlignment="1">
      <alignment horizontal="right"/>
    </xf>
    <xf numFmtId="0" fontId="11" fillId="0" borderId="0" xfId="3" applyAlignment="1">
      <alignment wrapText="1"/>
    </xf>
    <xf numFmtId="0" fontId="11" fillId="0" borderId="0" xfId="3" applyAlignment="1">
      <alignment wrapText="1"/>
    </xf>
    <xf numFmtId="0" fontId="2" fillId="0" borderId="0" xfId="0" applyFont="1"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Alignment="1">
      <alignment wrapText="1"/>
    </xf>
    <xf numFmtId="0" fontId="5" fillId="0" borderId="0" xfId="0" applyFont="1" applyAlignment="1">
      <alignment horizontal="left"/>
    </xf>
    <xf numFmtId="0" fontId="2" fillId="0" borderId="0" xfId="0" applyFont="1" applyFill="1" applyAlignment="1">
      <alignment horizontal="left"/>
    </xf>
    <xf numFmtId="0" fontId="2" fillId="0" borderId="0" xfId="0" applyFont="1" applyAlignment="1">
      <alignment vertical="center" wrapText="1"/>
    </xf>
    <xf numFmtId="0" fontId="1" fillId="0" borderId="0" xfId="0" applyFont="1" applyAlignment="1"/>
    <xf numFmtId="0" fontId="2" fillId="0" borderId="0" xfId="0" applyFont="1" applyAlignment="1"/>
    <xf numFmtId="0" fontId="2" fillId="0" borderId="0" xfId="0" applyFont="1" applyAlignment="1">
      <alignment horizontal="center"/>
    </xf>
    <xf numFmtId="170" fontId="2" fillId="0" borderId="0" xfId="0" applyNumberFormat="1" applyFont="1" applyAlignment="1">
      <alignment horizontal="left"/>
    </xf>
    <xf numFmtId="169" fontId="2" fillId="0" borderId="0" xfId="0" applyNumberFormat="1" applyFont="1" applyAlignment="1">
      <alignment horizontal="left"/>
    </xf>
    <xf numFmtId="169" fontId="2" fillId="0" borderId="0" xfId="0" applyNumberFormat="1" applyFont="1" applyAlignment="1"/>
    <xf numFmtId="169" fontId="2" fillId="0" borderId="0" xfId="0" applyNumberFormat="1" applyFont="1" applyFill="1" applyAlignment="1">
      <alignment horizontal="left"/>
    </xf>
    <xf numFmtId="169" fontId="4" fillId="0" borderId="0" xfId="0" applyNumberFormat="1" applyFont="1" applyAlignment="1"/>
    <xf numFmtId="0" fontId="1" fillId="0" borderId="0" xfId="0" applyFont="1" applyAlignment="1">
      <alignment horizontal="left"/>
    </xf>
    <xf numFmtId="0" fontId="0" fillId="0" borderId="0" xfId="0" applyAlignment="1">
      <alignment wrapText="1"/>
    </xf>
    <xf numFmtId="0" fontId="0" fillId="0" borderId="0" xfId="0" applyFill="1" applyAlignment="1">
      <alignment wrapText="1"/>
    </xf>
    <xf numFmtId="0" fontId="0" fillId="0" borderId="0" xfId="0" applyAlignment="1"/>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wrapText="1"/>
    </xf>
    <xf numFmtId="0" fontId="2" fillId="0" borderId="0" xfId="3" applyFont="1" applyAlignment="1">
      <alignment horizontal="center"/>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192" fontId="4" fillId="0" borderId="0" xfId="0" applyNumberFormat="1" applyFont="1" applyBorder="1" applyAlignment="1"/>
    <xf numFmtId="193" fontId="4" fillId="0" borderId="0" xfId="0" applyNumberFormat="1" applyFont="1" applyBorder="1" applyAlignment="1"/>
    <xf numFmtId="194" fontId="4" fillId="0" borderId="0" xfId="0" applyNumberFormat="1" applyFont="1" applyBorder="1" applyAlignment="1"/>
    <xf numFmtId="195" fontId="4" fillId="0" borderId="0" xfId="0" applyNumberFormat="1" applyFont="1" applyBorder="1" applyAlignment="1"/>
    <xf numFmtId="0" fontId="0" fillId="0" borderId="0" xfId="0" applyAlignment="1">
      <alignment wrapText="1"/>
    </xf>
    <xf numFmtId="0" fontId="11" fillId="0" borderId="0" xfId="3" applyAlignment="1"/>
    <xf numFmtId="0" fontId="11" fillId="0" borderId="0" xfId="3" applyAlignment="1">
      <alignment wrapText="1"/>
    </xf>
    <xf numFmtId="0" fontId="2" fillId="0" borderId="0" xfId="0" applyFont="1" applyFill="1" applyAlignment="1">
      <alignment horizontal="left"/>
    </xf>
    <xf numFmtId="169" fontId="2" fillId="0" borderId="0" xfId="0" applyNumberFormat="1" applyFont="1" applyFill="1" applyAlignment="1">
      <alignment horizontal="left"/>
    </xf>
    <xf numFmtId="0" fontId="0" fillId="0" borderId="0" xfId="0" applyFill="1" applyAlignment="1">
      <alignment wrapText="1"/>
    </xf>
    <xf numFmtId="0" fontId="2" fillId="0" borderId="0" xfId="3" applyFont="1" applyBorder="1" applyAlignment="1">
      <alignment horizontal="center" wrapText="1"/>
    </xf>
    <xf numFmtId="0" fontId="2" fillId="0" borderId="1"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5" fillId="0" borderId="0" xfId="3" applyFont="1" applyAlignment="1">
      <alignment wrapText="1"/>
    </xf>
    <xf numFmtId="0" fontId="5" fillId="0" borderId="0" xfId="3" applyFont="1" applyAlignment="1">
      <alignment horizontal="left"/>
    </xf>
    <xf numFmtId="179" fontId="64" fillId="0" borderId="0" xfId="0" applyNumberFormat="1" applyFont="1" applyBorder="1" applyAlignment="1"/>
    <xf numFmtId="179" fontId="65" fillId="0" borderId="0" xfId="0" applyNumberFormat="1" applyFont="1" applyBorder="1" applyAlignment="1"/>
    <xf numFmtId="179" fontId="64" fillId="0" borderId="1" xfId="0" applyNumberFormat="1" applyFont="1" applyBorder="1" applyAlignment="1"/>
    <xf numFmtId="179" fontId="65" fillId="0" borderId="1" xfId="0" applyNumberFormat="1" applyFont="1" applyBorder="1" applyAlignment="1"/>
    <xf numFmtId="179" fontId="64" fillId="0" borderId="3" xfId="0" applyNumberFormat="1" applyFont="1" applyBorder="1" applyAlignment="1"/>
    <xf numFmtId="179" fontId="64" fillId="0" borderId="4" xfId="0" applyNumberFormat="1" applyFont="1" applyBorder="1" applyAlignment="1"/>
    <xf numFmtId="179" fontId="65" fillId="0" borderId="4" xfId="0" applyNumberFormat="1" applyFont="1" applyBorder="1" applyAlignment="1"/>
    <xf numFmtId="179" fontId="65" fillId="0" borderId="2" xfId="0" applyNumberFormat="1" applyFont="1" applyBorder="1" applyAlignment="1"/>
    <xf numFmtId="0" fontId="66" fillId="0" borderId="0" xfId="0" applyFont="1" applyAlignment="1">
      <alignment wrapText="1"/>
    </xf>
    <xf numFmtId="9" fontId="64" fillId="0" borderId="0" xfId="6" applyFont="1" applyAlignment="1">
      <alignment horizontal="right"/>
    </xf>
    <xf numFmtId="171" fontId="65" fillId="0" borderId="0" xfId="0" applyNumberFormat="1" applyFont="1" applyAlignment="1"/>
    <xf numFmtId="0" fontId="66" fillId="0" borderId="0" xfId="0" applyFont="1" applyBorder="1" applyAlignment="1">
      <alignment wrapText="1"/>
    </xf>
    <xf numFmtId="0" fontId="64" fillId="0" borderId="3" xfId="0" applyFont="1" applyBorder="1" applyAlignment="1">
      <alignment horizontal="center"/>
    </xf>
    <xf numFmtId="0" fontId="64" fillId="0" borderId="0" xfId="0" applyFont="1" applyAlignment="1">
      <alignment horizontal="left"/>
    </xf>
    <xf numFmtId="0" fontId="68" fillId="0" borderId="0" xfId="0" applyFont="1" applyAlignment="1">
      <alignment horizontal="left"/>
    </xf>
    <xf numFmtId="0" fontId="64" fillId="0" borderId="1" xfId="0" applyFont="1" applyBorder="1" applyAlignment="1">
      <alignment horizontal="center"/>
    </xf>
    <xf numFmtId="0" fontId="64" fillId="0" borderId="0" xfId="0" applyFont="1" applyBorder="1" applyAlignment="1">
      <alignment horizontal="center"/>
    </xf>
    <xf numFmtId="169" fontId="68" fillId="0" borderId="0" xfId="0" applyNumberFormat="1" applyFont="1" applyAlignment="1">
      <alignment horizontal="left"/>
    </xf>
    <xf numFmtId="0" fontId="64" fillId="0" borderId="0" xfId="0" applyFont="1" applyBorder="1" applyAlignment="1">
      <alignment horizontal="left"/>
    </xf>
    <xf numFmtId="0" fontId="68" fillId="0" borderId="0" xfId="0" applyFont="1" applyBorder="1" applyAlignment="1">
      <alignment horizontal="left"/>
    </xf>
    <xf numFmtId="169" fontId="68" fillId="0" borderId="0" xfId="0" applyNumberFormat="1" applyFont="1" applyBorder="1" applyAlignment="1">
      <alignment horizontal="left"/>
    </xf>
    <xf numFmtId="0" fontId="64" fillId="0" borderId="0" xfId="0" applyFont="1" applyAlignment="1">
      <alignment horizontal="center" vertical="center"/>
    </xf>
    <xf numFmtId="0" fontId="64" fillId="0" borderId="0" xfId="0" applyFont="1" applyBorder="1" applyAlignment="1">
      <alignment horizontal="center" vertical="center"/>
    </xf>
    <xf numFmtId="0" fontId="64" fillId="0" borderId="0" xfId="0" applyFont="1" applyAlignment="1">
      <alignment horizontal="left" vertical="center"/>
    </xf>
    <xf numFmtId="0" fontId="68" fillId="0" borderId="0" xfId="0" applyFont="1" applyAlignment="1">
      <alignment horizontal="left" vertical="center"/>
    </xf>
    <xf numFmtId="0" fontId="66" fillId="0" borderId="0" xfId="0" applyFont="1" applyAlignment="1"/>
    <xf numFmtId="0" fontId="64" fillId="0" borderId="0" xfId="0" applyFont="1" applyAlignment="1">
      <alignment horizontal="center"/>
    </xf>
    <xf numFmtId="0" fontId="66" fillId="0" borderId="0" xfId="0" applyFont="1" applyBorder="1" applyAlignment="1"/>
    <xf numFmtId="179" fontId="64" fillId="0" borderId="0" xfId="0" applyNumberFormat="1" applyFont="1" applyAlignment="1"/>
    <xf numFmtId="179" fontId="65" fillId="0" borderId="0" xfId="0" applyNumberFormat="1" applyFont="1" applyAlignment="1"/>
    <xf numFmtId="179" fontId="64" fillId="0" borderId="0" xfId="0" applyNumberFormat="1" applyFont="1" applyFill="1" applyAlignment="1"/>
    <xf numFmtId="179" fontId="64" fillId="0" borderId="0" xfId="0" applyNumberFormat="1" applyFont="1" applyAlignment="1">
      <alignment horizontal="left"/>
    </xf>
    <xf numFmtId="179" fontId="68" fillId="0" borderId="0" xfId="0" applyNumberFormat="1" applyFont="1" applyAlignment="1">
      <alignment horizontal="left"/>
    </xf>
    <xf numFmtId="180" fontId="65" fillId="0" borderId="0" xfId="0" applyNumberFormat="1" applyFont="1" applyBorder="1" applyAlignment="1"/>
    <xf numFmtId="179" fontId="68" fillId="0" borderId="0" xfId="0" applyNumberFormat="1" applyFont="1" applyBorder="1" applyAlignment="1">
      <alignment horizontal="left"/>
    </xf>
    <xf numFmtId="179" fontId="64" fillId="0" borderId="4" xfId="0" applyNumberFormat="1" applyFont="1" applyFill="1" applyBorder="1" applyAlignment="1"/>
    <xf numFmtId="179" fontId="64" fillId="0" borderId="0" xfId="0" applyNumberFormat="1" applyFont="1" applyFill="1" applyBorder="1" applyAlignment="1"/>
    <xf numFmtId="179" fontId="64" fillId="0" borderId="0" xfId="0" applyNumberFormat="1" applyFont="1" applyFill="1" applyAlignment="1">
      <alignment horizontal="left"/>
    </xf>
    <xf numFmtId="179" fontId="64" fillId="0" borderId="0" xfId="0" applyNumberFormat="1" applyFont="1" applyAlignment="1">
      <alignment horizontal="left" vertical="center"/>
    </xf>
    <xf numFmtId="0" fontId="67" fillId="0" borderId="0" xfId="0" applyFont="1" applyAlignment="1">
      <alignment horizontal="left" vertical="center"/>
    </xf>
    <xf numFmtId="0" fontId="64" fillId="0" borderId="0" xfId="0" applyFont="1" applyAlignment="1">
      <alignment vertical="center"/>
    </xf>
    <xf numFmtId="169" fontId="64" fillId="0" borderId="0" xfId="0" applyNumberFormat="1" applyFont="1" applyAlignment="1">
      <alignment horizontal="left" vertical="center"/>
    </xf>
    <xf numFmtId="179" fontId="64" fillId="0" borderId="0" xfId="0" applyNumberFormat="1" applyFont="1" applyBorder="1" applyAlignment="1">
      <alignment horizontal="left"/>
    </xf>
    <xf numFmtId="0" fontId="64" fillId="0" borderId="0" xfId="0" applyFont="1" applyFill="1" applyAlignment="1">
      <alignment horizontal="left" vertical="center"/>
    </xf>
    <xf numFmtId="0" fontId="64" fillId="0" borderId="0" xfId="0" applyFont="1" applyFill="1" applyAlignment="1">
      <alignment vertical="center"/>
    </xf>
    <xf numFmtId="0" fontId="64" fillId="0" borderId="0" xfId="3" applyFont="1" applyAlignment="1">
      <alignment horizontal="left"/>
    </xf>
    <xf numFmtId="0" fontId="64" fillId="0" borderId="0" xfId="3" applyFont="1" applyAlignment="1"/>
    <xf numFmtId="180" fontId="65" fillId="0" borderId="0" xfId="0" applyNumberFormat="1" applyFont="1" applyAlignment="1"/>
    <xf numFmtId="0" fontId="67" fillId="0" borderId="0" xfId="3" applyFont="1" applyAlignment="1"/>
    <xf numFmtId="0" fontId="64" fillId="0" borderId="0" xfId="3" applyFont="1" applyBorder="1" applyAlignment="1">
      <alignment horizontal="left"/>
    </xf>
    <xf numFmtId="0" fontId="64" fillId="0" borderId="0" xfId="0" applyFont="1" applyAlignment="1"/>
    <xf numFmtId="9" fontId="64" fillId="0" borderId="0" xfId="6" applyFont="1" applyBorder="1" applyAlignment="1"/>
    <xf numFmtId="9" fontId="65" fillId="0" borderId="0" xfId="6" applyFont="1" applyBorder="1" applyAlignment="1"/>
    <xf numFmtId="9" fontId="64" fillId="0" borderId="0" xfId="6" applyFont="1" applyBorder="1" applyAlignment="1">
      <alignment horizontal="left"/>
    </xf>
    <xf numFmtId="9" fontId="68" fillId="0" borderId="0" xfId="6" applyFont="1" applyBorder="1" applyAlignment="1">
      <alignment horizontal="left"/>
    </xf>
    <xf numFmtId="9" fontId="68" fillId="0" borderId="0" xfId="6" applyFont="1" applyAlignment="1">
      <alignment horizontal="left"/>
    </xf>
    <xf numFmtId="9" fontId="64" fillId="0" borderId="0" xfId="6" applyFont="1" applyAlignment="1"/>
    <xf numFmtId="9" fontId="65" fillId="0" borderId="0" xfId="6" applyFont="1" applyAlignment="1"/>
    <xf numFmtId="9" fontId="64" fillId="0" borderId="0" xfId="6" applyFont="1" applyAlignment="1">
      <alignment horizontal="left"/>
    </xf>
    <xf numFmtId="0" fontId="69" fillId="0" borderId="0" xfId="0" applyFont="1" applyAlignment="1">
      <alignment horizontal="left" wrapText="1"/>
    </xf>
    <xf numFmtId="0" fontId="64" fillId="0" borderId="0" xfId="0" applyFont="1" applyAlignment="1">
      <alignment wrapText="1"/>
    </xf>
    <xf numFmtId="0" fontId="64" fillId="0" borderId="0" xfId="0" applyFont="1" applyAlignment="1">
      <alignment vertical="center" wrapText="1"/>
    </xf>
    <xf numFmtId="0" fontId="72" fillId="0" borderId="0" xfId="0" applyFont="1" applyAlignment="1">
      <alignment wrapText="1"/>
    </xf>
    <xf numFmtId="0" fontId="2" fillId="0" borderId="2" xfId="0" applyFont="1" applyBorder="1" applyAlignment="1">
      <alignment horizontal="center"/>
    </xf>
    <xf numFmtId="0" fontId="2" fillId="0" borderId="0" xfId="0"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0" applyFont="1" applyFill="1" applyAlignment="1">
      <alignment horizontal="left"/>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center"/>
    </xf>
    <xf numFmtId="169" fontId="2" fillId="0" borderId="0" xfId="0" applyNumberFormat="1" applyFont="1" applyAlignment="1">
      <alignment horizontal="left"/>
    </xf>
    <xf numFmtId="169" fontId="2" fillId="0" borderId="0" xfId="0" applyNumberFormat="1" applyFont="1" applyAlignment="1"/>
    <xf numFmtId="169" fontId="2" fillId="0" borderId="0" xfId="0" applyNumberFormat="1" applyFont="1" applyFill="1" applyAlignment="1">
      <alignment horizontal="left"/>
    </xf>
    <xf numFmtId="0" fontId="2" fillId="0" borderId="0" xfId="3" applyFont="1" applyAlignment="1">
      <alignment horizontal="left" vertical="center"/>
    </xf>
    <xf numFmtId="0" fontId="2" fillId="0" borderId="0" xfId="0" applyFont="1" applyFill="1" applyAlignment="1">
      <alignment vertical="center" wrapText="1"/>
    </xf>
    <xf numFmtId="0" fontId="2" fillId="0" borderId="0" xfId="3" applyFont="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3" fillId="0" borderId="0" xfId="0" applyFont="1" applyAlignment="1">
      <alignment vertical="center" wrapText="1"/>
    </xf>
    <xf numFmtId="183" fontId="3" fillId="0" borderId="0" xfId="1" applyNumberFormat="1" applyFont="1" applyAlignment="1">
      <alignment horizontal="right" vertical="center" wrapText="1"/>
    </xf>
    <xf numFmtId="183" fontId="3" fillId="0" borderId="0" xfId="0" applyNumberFormat="1" applyFont="1" applyAlignment="1">
      <alignment vertical="center" wrapText="1"/>
    </xf>
    <xf numFmtId="0" fontId="3" fillId="0" borderId="0" xfId="0" applyFont="1" applyFill="1" applyAlignment="1">
      <alignment vertical="center"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0" fontId="2" fillId="0" borderId="0" xfId="0" applyFont="1" applyAlignment="1">
      <alignment horizontal="center"/>
    </xf>
    <xf numFmtId="170" fontId="2" fillId="0" borderId="0" xfId="0" applyNumberFormat="1" applyFont="1" applyAlignment="1">
      <alignment horizontal="left"/>
    </xf>
    <xf numFmtId="169" fontId="2" fillId="0" borderId="0" xfId="0" applyNumberFormat="1" applyFont="1" applyAlignment="1">
      <alignment horizontal="left"/>
    </xf>
    <xf numFmtId="169" fontId="2" fillId="0" borderId="0" xfId="0" applyNumberFormat="1" applyFont="1" applyAlignment="1"/>
    <xf numFmtId="169" fontId="4" fillId="0" borderId="0" xfId="0" applyNumberFormat="1" applyFont="1" applyAlignment="1"/>
    <xf numFmtId="0" fontId="1" fillId="0" borderId="0" xfId="0" applyFont="1" applyAlignment="1">
      <alignment horizontal="left"/>
    </xf>
    <xf numFmtId="0" fontId="0" fillId="0" borderId="0" xfId="0" applyAlignment="1">
      <alignment wrapText="1"/>
    </xf>
    <xf numFmtId="0" fontId="64" fillId="0" borderId="0" xfId="0" applyFont="1" applyAlignment="1">
      <alignment horizontal="left" vertical="center"/>
    </xf>
    <xf numFmtId="0" fontId="64" fillId="0" borderId="0" xfId="0" applyFont="1" applyAlignment="1">
      <alignment horizontal="left"/>
    </xf>
    <xf numFmtId="0" fontId="66" fillId="0" borderId="0" xfId="0" applyFont="1" applyAlignment="1"/>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wrapText="1"/>
    </xf>
    <xf numFmtId="0" fontId="2" fillId="0" borderId="0" xfId="3" applyFont="1" applyAlignment="1">
      <alignment horizontal="center"/>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Border="1" applyAlignment="1">
      <alignment horizontal="center" wrapText="1"/>
    </xf>
    <xf numFmtId="0" fontId="2" fillId="0" borderId="0" xfId="0" applyFont="1" applyAlignment="1">
      <alignment horizontal="left"/>
    </xf>
    <xf numFmtId="0" fontId="2" fillId="0" borderId="0" xfId="0" applyFont="1" applyFill="1" applyAlignment="1">
      <alignment horizontal="left"/>
    </xf>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alignment horizontal="left"/>
    </xf>
    <xf numFmtId="169" fontId="2" fillId="0" borderId="0" xfId="0" applyNumberFormat="1" applyFont="1" applyFill="1" applyAlignment="1">
      <alignment horizontal="left"/>
    </xf>
    <xf numFmtId="0" fontId="0" fillId="0" borderId="0" xfId="0" applyAlignment="1">
      <alignment wrapText="1"/>
    </xf>
    <xf numFmtId="0" fontId="0" fillId="0" borderId="0" xfId="0" applyFill="1" applyAlignment="1">
      <alignment wrapText="1"/>
    </xf>
    <xf numFmtId="0" fontId="11" fillId="0" borderId="0" xfId="3" applyAlignment="1">
      <alignment wrapText="1"/>
    </xf>
    <xf numFmtId="0" fontId="2" fillId="0" borderId="0" xfId="3" applyFont="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Alignment="1">
      <alignment horizontal="left" vertical="top"/>
    </xf>
    <xf numFmtId="179" fontId="2" fillId="0" borderId="0" xfId="0" applyNumberFormat="1" applyFont="1" applyAlignment="1">
      <alignment vertical="top"/>
    </xf>
    <xf numFmtId="179" fontId="4" fillId="0" borderId="0" xfId="0" applyNumberFormat="1" applyFont="1" applyAlignment="1">
      <alignment vertical="top"/>
    </xf>
    <xf numFmtId="179" fontId="2" fillId="0" borderId="0" xfId="0" applyNumberFormat="1" applyFont="1" applyAlignment="1">
      <alignment horizontal="left" vertical="top"/>
    </xf>
    <xf numFmtId="179" fontId="7" fillId="0" borderId="0" xfId="0" applyNumberFormat="1" applyFont="1" applyAlignment="1">
      <alignment horizontal="left" vertical="top"/>
    </xf>
    <xf numFmtId="0" fontId="11" fillId="0" borderId="0" xfId="3" applyAlignment="1">
      <alignment vertical="top" wrapText="1"/>
    </xf>
    <xf numFmtId="180" fontId="4" fillId="0" borderId="0" xfId="0" applyNumberFormat="1" applyFont="1" applyBorder="1" applyAlignment="1">
      <alignment vertical="top"/>
    </xf>
    <xf numFmtId="179" fontId="4" fillId="0" borderId="0" xfId="0" applyNumberFormat="1" applyFont="1" applyBorder="1" applyAlignment="1">
      <alignment vertical="top"/>
    </xf>
    <xf numFmtId="0" fontId="11" fillId="0" borderId="0" xfId="3" applyBorder="1" applyAlignment="1">
      <alignment vertical="top" wrapText="1"/>
    </xf>
    <xf numFmtId="179" fontId="15" fillId="0" borderId="0" xfId="3" applyNumberFormat="1" applyFont="1" applyAlignment="1">
      <alignment vertical="top"/>
    </xf>
    <xf numFmtId="179" fontId="7" fillId="0" borderId="0" xfId="3" applyNumberFormat="1" applyFont="1" applyAlignment="1">
      <alignment vertical="top"/>
    </xf>
    <xf numFmtId="179" fontId="15" fillId="0" borderId="0" xfId="3" applyNumberFormat="1" applyFont="1" applyFill="1" applyAlignment="1">
      <alignment vertical="top"/>
    </xf>
    <xf numFmtId="179" fontId="2" fillId="0" borderId="0" xfId="3" applyNumberFormat="1" applyFont="1" applyAlignment="1">
      <alignment vertical="top"/>
    </xf>
    <xf numFmtId="179" fontId="7" fillId="0" borderId="0" xfId="3" applyNumberFormat="1" applyFont="1" applyAlignment="1">
      <alignment horizontal="left" vertical="top"/>
    </xf>
    <xf numFmtId="179" fontId="7" fillId="0" borderId="0" xfId="3" applyNumberFormat="1" applyFont="1" applyBorder="1" applyAlignment="1">
      <alignment horizontal="left" vertical="top"/>
    </xf>
    <xf numFmtId="179" fontId="7" fillId="0" borderId="0" xfId="3" applyNumberFormat="1" applyFont="1" applyBorder="1" applyAlignment="1">
      <alignment vertical="top"/>
    </xf>
    <xf numFmtId="179" fontId="15" fillId="0" borderId="2" xfId="3" applyNumberFormat="1" applyFont="1" applyFill="1" applyBorder="1" applyAlignment="1">
      <alignment vertical="top"/>
    </xf>
    <xf numFmtId="179" fontId="15" fillId="0" borderId="0" xfId="3" applyNumberFormat="1" applyFont="1" applyFill="1" applyBorder="1" applyAlignment="1">
      <alignment vertical="top"/>
    </xf>
    <xf numFmtId="179" fontId="7" fillId="0" borderId="2" xfId="3" applyNumberFormat="1" applyFont="1" applyBorder="1" applyAlignment="1">
      <alignment vertical="top"/>
    </xf>
    <xf numFmtId="179" fontId="2" fillId="0" borderId="0" xfId="3" applyNumberFormat="1" applyFont="1" applyBorder="1" applyAlignment="1">
      <alignment vertical="top" wrapText="1"/>
    </xf>
    <xf numFmtId="179" fontId="2" fillId="0" borderId="0" xfId="3" applyNumberFormat="1" applyFont="1" applyAlignment="1">
      <alignment vertical="top" wrapText="1"/>
    </xf>
    <xf numFmtId="179" fontId="15" fillId="0" borderId="4" xfId="3" applyNumberFormat="1" applyFont="1" applyFill="1" applyBorder="1" applyAlignment="1">
      <alignment vertical="top"/>
    </xf>
    <xf numFmtId="179" fontId="7" fillId="0" borderId="4" xfId="3" applyNumberFormat="1" applyFont="1" applyBorder="1" applyAlignment="1">
      <alignment vertical="top"/>
    </xf>
    <xf numFmtId="169" fontId="2" fillId="0" borderId="0" xfId="3" applyNumberFormat="1" applyFont="1" applyAlignment="1">
      <alignment horizontal="left" vertical="top"/>
    </xf>
    <xf numFmtId="169" fontId="7" fillId="0" borderId="0" xfId="3" applyNumberFormat="1" applyFont="1" applyAlignment="1">
      <alignment horizontal="left" vertical="top"/>
    </xf>
    <xf numFmtId="169" fontId="7" fillId="0" borderId="0" xfId="3" applyNumberFormat="1" applyFont="1" applyBorder="1" applyAlignment="1">
      <alignment horizontal="left" vertical="top"/>
    </xf>
    <xf numFmtId="179" fontId="11" fillId="0" borderId="0" xfId="3" applyNumberFormat="1" applyAlignment="1">
      <alignment vertical="top" wrapText="1"/>
    </xf>
    <xf numFmtId="179" fontId="2" fillId="0" borderId="0" xfId="3" applyNumberFormat="1" applyFont="1" applyAlignment="1">
      <alignment horizontal="left" vertical="top"/>
    </xf>
    <xf numFmtId="179" fontId="2" fillId="0" borderId="4" xfId="3" applyNumberFormat="1" applyFont="1" applyBorder="1" applyAlignment="1">
      <alignment vertical="top"/>
    </xf>
    <xf numFmtId="179" fontId="2" fillId="0" borderId="0" xfId="3" applyNumberFormat="1" applyFont="1" applyBorder="1" applyAlignment="1">
      <alignment vertical="top"/>
    </xf>
    <xf numFmtId="0" fontId="2" fillId="0" borderId="0" xfId="3" applyFont="1" applyAlignment="1">
      <alignment horizontal="left"/>
    </xf>
    <xf numFmtId="0" fontId="11" fillId="0" borderId="0" xfId="3" applyAlignment="1">
      <alignment vertical="center" wrapText="1"/>
    </xf>
    <xf numFmtId="0" fontId="2" fillId="0" borderId="0" xfId="3" applyFont="1" applyAlignment="1">
      <alignment horizontal="left" vertical="center"/>
    </xf>
    <xf numFmtId="0" fontId="2" fillId="0" borderId="0" xfId="3" applyFont="1" applyAlignment="1">
      <alignment vertical="center" wrapText="1"/>
    </xf>
    <xf numFmtId="0" fontId="2" fillId="0" borderId="0" xfId="3" applyFont="1" applyBorder="1" applyAlignment="1">
      <alignment horizontal="left"/>
    </xf>
    <xf numFmtId="0" fontId="2" fillId="0" borderId="0" xfId="3" applyFont="1" applyAlignment="1">
      <alignment vertical="top"/>
    </xf>
    <xf numFmtId="0" fontId="2" fillId="0" borderId="0" xfId="3" applyFont="1" applyAlignment="1">
      <alignment vertical="center"/>
    </xf>
    <xf numFmtId="179" fontId="2" fillId="0" borderId="0" xfId="3" applyNumberFormat="1" applyFont="1" applyAlignment="1">
      <alignment vertical="center"/>
    </xf>
    <xf numFmtId="171" fontId="2" fillId="0" borderId="0" xfId="3" applyNumberFormat="1" applyFont="1" applyAlignment="1">
      <alignment vertical="center"/>
    </xf>
    <xf numFmtId="179" fontId="17" fillId="0" borderId="0" xfId="3" applyNumberFormat="1" applyFont="1" applyAlignment="1">
      <alignment vertical="center"/>
    </xf>
    <xf numFmtId="171"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9" fontId="17" fillId="0" borderId="0" xfId="3" applyNumberFormat="1" applyFont="1" applyBorder="1" applyAlignment="1">
      <alignment vertical="center"/>
    </xf>
    <xf numFmtId="179" fontId="2" fillId="0" borderId="1" xfId="3" applyNumberFormat="1" applyFont="1" applyBorder="1" applyAlignment="1">
      <alignment vertical="center"/>
    </xf>
    <xf numFmtId="171" fontId="2" fillId="0" borderId="1" xfId="3" applyNumberFormat="1" applyFont="1" applyBorder="1" applyAlignment="1">
      <alignment vertical="center"/>
    </xf>
    <xf numFmtId="171" fontId="2" fillId="0" borderId="0" xfId="3" applyNumberFormat="1" applyFont="1" applyBorder="1" applyAlignment="1">
      <alignment vertical="center"/>
    </xf>
    <xf numFmtId="179" fontId="17" fillId="0" borderId="1" xfId="3" applyNumberFormat="1" applyFont="1" applyBorder="1" applyAlignment="1">
      <alignment vertical="center"/>
    </xf>
    <xf numFmtId="171" fontId="17" fillId="0" borderId="1" xfId="3" applyNumberFormat="1" applyFont="1" applyBorder="1" applyAlignment="1">
      <alignment vertical="center"/>
    </xf>
    <xf numFmtId="188" fontId="11" fillId="0" borderId="0" xfId="3" applyNumberFormat="1" applyBorder="1" applyAlignment="1">
      <alignment vertical="center" wrapText="1"/>
    </xf>
    <xf numFmtId="171" fontId="2" fillId="0" borderId="0" xfId="3" applyNumberFormat="1" applyFont="1" applyAlignment="1">
      <alignment horizontal="left" vertical="center"/>
    </xf>
    <xf numFmtId="171" fontId="17" fillId="0" borderId="0" xfId="3" applyNumberFormat="1" applyFont="1" applyAlignment="1">
      <alignment horizontal="left" vertical="center"/>
    </xf>
    <xf numFmtId="0" fontId="2" fillId="0" borderId="0" xfId="3" applyFont="1" applyBorder="1" applyAlignment="1">
      <alignment horizontal="left" vertical="center"/>
    </xf>
    <xf numFmtId="179" fontId="2" fillId="0" borderId="4" xfId="3" applyNumberFormat="1" applyFont="1" applyBorder="1" applyAlignment="1">
      <alignment vertical="center"/>
    </xf>
    <xf numFmtId="171" fontId="2" fillId="0" borderId="4" xfId="3" applyNumberFormat="1" applyFont="1" applyBorder="1" applyAlignment="1">
      <alignment vertical="center"/>
    </xf>
    <xf numFmtId="179" fontId="17" fillId="0" borderId="4" xfId="3" applyNumberFormat="1" applyFont="1" applyBorder="1" applyAlignment="1">
      <alignment vertical="center"/>
    </xf>
    <xf numFmtId="171" fontId="17" fillId="0" borderId="4" xfId="3" applyNumberFormat="1" applyFont="1" applyBorder="1" applyAlignment="1">
      <alignment vertical="center"/>
    </xf>
    <xf numFmtId="0" fontId="2" fillId="0" borderId="0" xfId="0" applyFont="1" applyFill="1" applyAlignment="1">
      <alignment horizontal="center" wrapText="1"/>
    </xf>
    <xf numFmtId="179" fontId="15" fillId="0" borderId="0" xfId="3" applyNumberFormat="1" applyFont="1" applyFill="1" applyAlignment="1">
      <alignment horizontal="right"/>
    </xf>
    <xf numFmtId="0" fontId="15" fillId="0" borderId="0" xfId="3" applyFont="1" applyFill="1" applyAlignment="1">
      <alignment horizontal="right"/>
    </xf>
    <xf numFmtId="179" fontId="15" fillId="0" borderId="0" xfId="3" applyNumberFormat="1" applyFont="1" applyFill="1" applyBorder="1" applyAlignment="1">
      <alignment horizontal="right"/>
    </xf>
    <xf numFmtId="0" fontId="15" fillId="0" borderId="0" xfId="3" applyFont="1" applyFill="1" applyBorder="1" applyAlignment="1">
      <alignment horizontal="right"/>
    </xf>
    <xf numFmtId="179" fontId="15" fillId="0" borderId="1" xfId="3" applyNumberFormat="1" applyFont="1" applyFill="1" applyBorder="1" applyAlignment="1">
      <alignment horizontal="right"/>
    </xf>
    <xf numFmtId="0" fontId="11" fillId="0" borderId="0" xfId="3" applyAlignment="1">
      <alignment vertical="center" wrapText="1"/>
    </xf>
    <xf numFmtId="0" fontId="2" fillId="0" borderId="0" xfId="3" applyFont="1" applyAlignment="1">
      <alignment horizontal="left" vertical="center"/>
    </xf>
    <xf numFmtId="180" fontId="4" fillId="0" borderId="0" xfId="0" applyNumberFormat="1" applyFont="1" applyBorder="1" applyAlignment="1">
      <alignment vertical="center"/>
    </xf>
    <xf numFmtId="179" fontId="7" fillId="0" borderId="0" xfId="3" applyNumberFormat="1" applyFont="1" applyAlignment="1">
      <alignment vertical="center"/>
    </xf>
    <xf numFmtId="179" fontId="2" fillId="0" borderId="0" xfId="3" applyNumberFormat="1" applyFont="1" applyAlignment="1">
      <alignment horizontal="left" vertical="center"/>
    </xf>
    <xf numFmtId="179" fontId="2" fillId="0" borderId="0" xfId="3" applyNumberFormat="1" applyFont="1" applyBorder="1" applyAlignment="1">
      <alignment horizontal="left" vertical="center"/>
    </xf>
    <xf numFmtId="179" fontId="7" fillId="0" borderId="0" xfId="3" applyNumberFormat="1" applyFont="1" applyBorder="1" applyAlignment="1">
      <alignment vertical="center"/>
    </xf>
    <xf numFmtId="173" fontId="4" fillId="0" borderId="0" xfId="0" applyNumberFormat="1" applyFont="1" applyAlignment="1">
      <alignment horizontal="right"/>
    </xf>
    <xf numFmtId="183" fontId="4" fillId="0" borderId="0" xfId="1" applyNumberFormat="1" applyFont="1" applyBorder="1" applyAlignment="1"/>
    <xf numFmtId="0" fontId="2" fillId="0" borderId="0" xfId="0" applyFont="1" applyBorder="1" applyAlignment="1">
      <alignment horizontal="center" wrapText="1"/>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0" fontId="2" fillId="0" borderId="0" xfId="0" applyFont="1" applyFill="1" applyAlignment="1">
      <alignment horizontal="left"/>
    </xf>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4"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169" fontId="2" fillId="0" borderId="0" xfId="0" applyNumberFormat="1" applyFont="1" applyFill="1" applyAlignment="1">
      <alignment horizontal="left"/>
    </xf>
    <xf numFmtId="0" fontId="2" fillId="0" borderId="0" xfId="0" applyFont="1" applyAlignment="1">
      <alignment horizontal="center"/>
    </xf>
    <xf numFmtId="0" fontId="0" fillId="0" borderId="0" xfId="0" applyAlignment="1">
      <alignment wrapText="1"/>
    </xf>
    <xf numFmtId="0" fontId="0" fillId="0" borderId="0" xfId="0" applyFill="1" applyAlignment="1">
      <alignment wrapText="1"/>
    </xf>
    <xf numFmtId="0" fontId="64" fillId="0" borderId="0" xfId="0" applyFont="1" applyAlignment="1">
      <alignment horizontal="left" vertical="center"/>
    </xf>
    <xf numFmtId="0" fontId="66" fillId="0" borderId="0" xfId="0" applyFont="1" applyAlignment="1"/>
    <xf numFmtId="0" fontId="64" fillId="0" borderId="0" xfId="0" applyFont="1" applyAlignment="1">
      <alignment horizontal="left"/>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2" fillId="0" borderId="0" xfId="0" applyFont="1" applyFill="1" applyAlignment="1">
      <alignment vertical="center" wrapText="1"/>
    </xf>
    <xf numFmtId="0" fontId="3" fillId="0" borderId="0" xfId="0" applyFont="1" applyAlignment="1">
      <alignment horizontal="left"/>
    </xf>
    <xf numFmtId="0" fontId="1" fillId="0" borderId="0" xfId="0" applyFont="1" applyAlignment="1">
      <alignment horizontal="left" vertical="top"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179" fontId="26" fillId="0" borderId="0" xfId="3" applyNumberFormat="1" applyFont="1" applyBorder="1" applyAlignment="1">
      <alignment horizontal="right"/>
    </xf>
    <xf numFmtId="0" fontId="2" fillId="0" borderId="0" xfId="0" applyFont="1" applyAlignment="1">
      <alignment horizontal="left"/>
    </xf>
    <xf numFmtId="0" fontId="0" fillId="0" borderId="0" xfId="0" applyAlignment="1">
      <alignment wrapText="1"/>
    </xf>
    <xf numFmtId="0" fontId="2" fillId="0" borderId="0" xfId="3" applyFont="1" applyAlignment="1">
      <alignment horizontal="left"/>
    </xf>
    <xf numFmtId="167"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9" fontId="4" fillId="0" borderId="0" xfId="54" applyNumberFormat="1" applyFont="1" applyBorder="1" applyAlignment="1">
      <alignment vertical="center"/>
    </xf>
    <xf numFmtId="179" fontId="7" fillId="0" borderId="0" xfId="54" applyNumberFormat="1" applyFont="1" applyBorder="1" applyAlignment="1">
      <alignment horizontal="left" vertical="center"/>
    </xf>
    <xf numFmtId="180" fontId="4" fillId="0" borderId="0" xfId="54" applyNumberFormat="1" applyFont="1" applyBorder="1" applyAlignment="1">
      <alignment vertical="center"/>
    </xf>
    <xf numFmtId="179" fontId="4" fillId="0" borderId="4" xfId="54" applyNumberFormat="1" applyFont="1" applyBorder="1" applyAlignment="1">
      <alignment vertical="center"/>
    </xf>
    <xf numFmtId="179" fontId="7" fillId="0" borderId="0" xfId="54" applyNumberFormat="1" applyFont="1" applyAlignment="1">
      <alignment horizontal="left" vertical="center"/>
    </xf>
    <xf numFmtId="179" fontId="2" fillId="0" borderId="0" xfId="54" applyNumberFormat="1" applyFont="1" applyBorder="1" applyAlignment="1">
      <alignment vertical="center"/>
    </xf>
    <xf numFmtId="179" fontId="2" fillId="0" borderId="4" xfId="54" applyNumberFormat="1" applyFont="1" applyBorder="1" applyAlignment="1">
      <alignment vertical="center"/>
    </xf>
    <xf numFmtId="179" fontId="2" fillId="0" borderId="0" xfId="54" applyNumberFormat="1" applyFont="1" applyAlignment="1">
      <alignment horizontal="left" vertical="center"/>
    </xf>
    <xf numFmtId="179" fontId="2" fillId="0" borderId="0" xfId="54" applyNumberFormat="1" applyFont="1" applyAlignment="1">
      <alignment vertical="center"/>
    </xf>
    <xf numFmtId="0" fontId="2" fillId="0" borderId="0" xfId="54" applyFont="1" applyAlignment="1">
      <alignment horizontal="left" vertical="center"/>
    </xf>
    <xf numFmtId="179" fontId="4" fillId="0" borderId="0" xfId="54" applyNumberFormat="1" applyFont="1" applyBorder="1" applyAlignment="1"/>
    <xf numFmtId="179" fontId="7" fillId="0" borderId="0" xfId="54" applyNumberFormat="1" applyFont="1" applyBorder="1" applyAlignment="1">
      <alignment horizontal="left"/>
    </xf>
    <xf numFmtId="180" fontId="4" fillId="0" borderId="0" xfId="54" applyNumberFormat="1" applyFont="1" applyBorder="1" applyAlignment="1"/>
    <xf numFmtId="179" fontId="4" fillId="0" borderId="0" xfId="54" applyNumberFormat="1" applyFont="1" applyAlignment="1"/>
    <xf numFmtId="179" fontId="7" fillId="0" borderId="0" xfId="54" applyNumberFormat="1" applyFont="1" applyAlignment="1">
      <alignment horizontal="left"/>
    </xf>
    <xf numFmtId="179" fontId="2" fillId="0" borderId="0" xfId="54" applyNumberFormat="1" applyFont="1" applyAlignment="1"/>
    <xf numFmtId="179" fontId="2" fillId="0" borderId="0" xfId="54" applyNumberFormat="1" applyFont="1" applyBorder="1" applyAlignment="1"/>
    <xf numFmtId="179"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9" fontId="2" fillId="0" borderId="0" xfId="54" applyNumberFormat="1" applyFont="1" applyAlignment="1">
      <alignment horizontal="left"/>
    </xf>
    <xf numFmtId="179" fontId="4" fillId="0" borderId="0" xfId="54" applyNumberFormat="1" applyFont="1" applyAlignment="1">
      <alignment vertical="center"/>
    </xf>
    <xf numFmtId="179" fontId="4" fillId="0" borderId="2" xfId="54" applyNumberFormat="1" applyFont="1" applyBorder="1" applyAlignment="1">
      <alignment vertical="center"/>
    </xf>
    <xf numFmtId="179" fontId="2" fillId="0" borderId="2" xfId="54" applyNumberFormat="1" applyFont="1" applyBorder="1" applyAlignment="1">
      <alignment vertical="center"/>
    </xf>
    <xf numFmtId="179" fontId="4" fillId="0" borderId="2" xfId="54" applyNumberFormat="1" applyFont="1" applyBorder="1" applyAlignment="1"/>
    <xf numFmtId="179" fontId="2" fillId="0" borderId="2" xfId="54" applyNumberFormat="1" applyFont="1" applyBorder="1" applyAlignment="1"/>
    <xf numFmtId="179" fontId="2" fillId="0" borderId="1" xfId="54" applyNumberFormat="1" applyFont="1" applyBorder="1" applyAlignment="1"/>
    <xf numFmtId="179"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9" fontId="7" fillId="0" borderId="0" xfId="54" applyNumberFormat="1" applyFont="1" applyBorder="1" applyAlignment="1">
      <alignment horizontal="center"/>
    </xf>
    <xf numFmtId="0" fontId="2" fillId="0" borderId="0" xfId="54" applyFont="1" applyBorder="1" applyAlignment="1">
      <alignment horizontal="center" wrapText="1"/>
    </xf>
    <xf numFmtId="169"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79" fontId="3" fillId="0" borderId="0" xfId="54" applyNumberFormat="1" applyFont="1" applyBorder="1" applyAlignment="1">
      <alignment horizontal="left"/>
    </xf>
    <xf numFmtId="179" fontId="3" fillId="0" borderId="0" xfId="54" applyNumberFormat="1" applyFont="1" applyAlignment="1">
      <alignment horizontal="left"/>
    </xf>
    <xf numFmtId="185" fontId="4" fillId="0" borderId="0" xfId="54" applyNumberFormat="1" applyFont="1" applyBorder="1" applyAlignment="1"/>
    <xf numFmtId="189" fontId="4" fillId="0" borderId="0" xfId="54" applyNumberFormat="1" applyFont="1" applyBorder="1" applyAlignment="1">
      <alignment horizontal="right"/>
    </xf>
    <xf numFmtId="185" fontId="15" fillId="0" borderId="0" xfId="54" applyNumberFormat="1" applyFont="1" applyBorder="1" applyAlignment="1"/>
    <xf numFmtId="189" fontId="2" fillId="0" borderId="0" xfId="54" applyNumberFormat="1" applyFont="1" applyBorder="1" applyAlignment="1">
      <alignment horizontal="right"/>
    </xf>
    <xf numFmtId="169" fontId="2" fillId="0" borderId="0" xfId="54" applyNumberFormat="1" applyFont="1" applyBorder="1" applyAlignment="1"/>
    <xf numFmtId="185" fontId="4" fillId="0" borderId="0" xfId="54" applyNumberFormat="1" applyFont="1" applyAlignment="1"/>
    <xf numFmtId="189" fontId="4" fillId="0" borderId="0" xfId="54" applyNumberFormat="1" applyFont="1" applyAlignment="1">
      <alignment horizontal="right"/>
    </xf>
    <xf numFmtId="185" fontId="15" fillId="0" borderId="0" xfId="54" applyNumberFormat="1" applyFont="1" applyAlignment="1"/>
    <xf numFmtId="189" fontId="2" fillId="0" borderId="0" xfId="54" applyNumberFormat="1" applyFont="1" applyAlignment="1">
      <alignment horizontal="right"/>
    </xf>
    <xf numFmtId="169" fontId="7" fillId="0" borderId="0" xfId="54" applyNumberFormat="1" applyFont="1" applyAlignment="1">
      <alignment horizontal="left"/>
    </xf>
    <xf numFmtId="169" fontId="7" fillId="0" borderId="0" xfId="54" applyNumberFormat="1" applyFont="1" applyBorder="1" applyAlignment="1">
      <alignment horizontal="left"/>
    </xf>
    <xf numFmtId="187" fontId="4" fillId="0" borderId="0" xfId="10" applyNumberFormat="1" applyFont="1" applyBorder="1" applyAlignment="1"/>
    <xf numFmtId="187" fontId="7" fillId="0" borderId="0" xfId="10" applyNumberFormat="1" applyFont="1" applyBorder="1" applyAlignment="1">
      <alignment horizontal="left"/>
    </xf>
    <xf numFmtId="187" fontId="4" fillId="0" borderId="0" xfId="10" applyNumberFormat="1" applyFont="1" applyAlignment="1"/>
    <xf numFmtId="187" fontId="7" fillId="0" borderId="0" xfId="10" applyNumberFormat="1" applyFont="1" applyAlignment="1">
      <alignment horizontal="left"/>
    </xf>
    <xf numFmtId="187" fontId="2" fillId="0" borderId="0" xfId="10" applyNumberFormat="1" applyFont="1" applyAlignment="1"/>
    <xf numFmtId="187" fontId="2" fillId="0" borderId="0" xfId="10" applyNumberFormat="1" applyFont="1" applyAlignment="1">
      <alignment horizontal="left"/>
    </xf>
    <xf numFmtId="187" fontId="4" fillId="0" borderId="0" xfId="10" applyNumberFormat="1" applyFont="1" applyAlignment="1">
      <alignment horizontal="right"/>
    </xf>
    <xf numFmtId="187" fontId="2" fillId="0" borderId="0" xfId="10" applyNumberFormat="1" applyFont="1" applyAlignment="1">
      <alignment horizontal="right"/>
    </xf>
    <xf numFmtId="49" fontId="2" fillId="0" borderId="0" xfId="10" applyNumberFormat="1" applyFont="1" applyAlignment="1">
      <alignment horizontal="right"/>
    </xf>
    <xf numFmtId="187" fontId="15" fillId="0" borderId="0" xfId="10" applyNumberFormat="1" applyFont="1" applyAlignment="1"/>
    <xf numFmtId="179" fontId="4" fillId="0" borderId="4" xfId="54" applyNumberFormat="1" applyFont="1" applyBorder="1" applyAlignment="1"/>
    <xf numFmtId="179" fontId="2" fillId="0" borderId="4" xfId="54" applyNumberFormat="1" applyFont="1" applyBorder="1" applyAlignment="1"/>
    <xf numFmtId="0" fontId="2" fillId="0" borderId="0" xfId="54" applyFont="1" applyAlignment="1">
      <alignment horizontal="center" vertical="top" wrapText="1"/>
    </xf>
    <xf numFmtId="0" fontId="2" fillId="0" borderId="0" xfId="54" applyFont="1" applyBorder="1" applyAlignment="1">
      <alignment horizontal="center" vertical="top" wrapText="1"/>
    </xf>
    <xf numFmtId="187" fontId="4" fillId="0" borderId="0" xfId="54" applyNumberFormat="1" applyFont="1" applyBorder="1" applyAlignment="1"/>
    <xf numFmtId="187" fontId="11" fillId="0" borderId="0" xfId="54" applyNumberFormat="1" applyBorder="1" applyAlignment="1">
      <alignment wrapText="1"/>
    </xf>
    <xf numFmtId="187" fontId="4" fillId="0" borderId="0" xfId="54" applyNumberFormat="1" applyFont="1" applyAlignment="1"/>
    <xf numFmtId="187" fontId="11" fillId="0" borderId="0" xfId="54" applyNumberFormat="1" applyAlignment="1">
      <alignment wrapText="1"/>
    </xf>
    <xf numFmtId="187" fontId="2" fillId="0" borderId="0" xfId="54" applyNumberFormat="1" applyFont="1" applyAlignment="1">
      <alignment wrapText="1"/>
    </xf>
    <xf numFmtId="187" fontId="24" fillId="0" borderId="0" xfId="54" applyNumberFormat="1" applyFont="1" applyAlignment="1"/>
    <xf numFmtId="0" fontId="2" fillId="0" borderId="0" xfId="54" applyFont="1" applyAlignment="1">
      <alignment wrapText="1"/>
    </xf>
    <xf numFmtId="179" fontId="4" fillId="0" borderId="4" xfId="54" applyNumberFormat="1" applyFont="1" applyFill="1" applyBorder="1" applyAlignment="1"/>
    <xf numFmtId="179" fontId="2" fillId="0" borderId="0" xfId="54" applyNumberFormat="1" applyFont="1" applyFill="1" applyBorder="1" applyAlignment="1"/>
    <xf numFmtId="179" fontId="2" fillId="0" borderId="4" xfId="54" applyNumberFormat="1" applyFont="1" applyFill="1" applyBorder="1" applyAlignment="1"/>
    <xf numFmtId="0" fontId="2" fillId="0" borderId="0" xfId="54" applyFont="1" applyFill="1" applyAlignment="1">
      <alignment horizontal="left" vertical="center"/>
    </xf>
    <xf numFmtId="179" fontId="4" fillId="0" borderId="0" xfId="54" applyNumberFormat="1" applyFont="1" applyFill="1" applyAlignment="1"/>
    <xf numFmtId="179" fontId="2" fillId="0" borderId="0" xfId="54" applyNumberFormat="1" applyFont="1" applyFill="1" applyAlignment="1"/>
    <xf numFmtId="179" fontId="7" fillId="0" borderId="0" xfId="54" applyNumberFormat="1" applyFont="1" applyBorder="1" applyAlignment="1"/>
    <xf numFmtId="179" fontId="7" fillId="0" borderId="0" xfId="54" applyNumberFormat="1" applyFont="1" applyFill="1" applyBorder="1" applyAlignment="1"/>
    <xf numFmtId="0" fontId="11" fillId="0" borderId="0" xfId="54" applyFill="1" applyAlignment="1">
      <alignment vertical="center" wrapText="1"/>
    </xf>
    <xf numFmtId="0" fontId="7" fillId="0" borderId="0" xfId="54" applyFont="1" applyFill="1" applyAlignment="1">
      <alignment horizontal="left"/>
    </xf>
    <xf numFmtId="169" fontId="7" fillId="0" borderId="0" xfId="54" applyNumberFormat="1" applyFont="1" applyFill="1" applyAlignment="1">
      <alignment horizontal="left"/>
    </xf>
    <xf numFmtId="169" fontId="2" fillId="0" borderId="0" xfId="54" applyNumberFormat="1" applyFont="1" applyFill="1" applyAlignment="1">
      <alignment horizontal="left"/>
    </xf>
    <xf numFmtId="0" fontId="2" fillId="0" borderId="0" xfId="54" applyFont="1" applyFill="1" applyAlignment="1">
      <alignment horizontal="left"/>
    </xf>
    <xf numFmtId="179"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2" xfId="54" applyFont="1" applyBorder="1" applyAlignment="1">
      <alignment horizontal="center"/>
    </xf>
    <xf numFmtId="0" fontId="2" fillId="0" borderId="2" xfId="54" applyFont="1" applyBorder="1" applyAlignment="1">
      <alignment horizontal="center" vertical="center"/>
    </xf>
    <xf numFmtId="0" fontId="2" fillId="0" borderId="3" xfId="54" applyFont="1" applyBorder="1" applyAlignment="1">
      <alignment vertical="center"/>
    </xf>
    <xf numFmtId="169" fontId="2" fillId="0" borderId="0" xfId="54" applyNumberFormat="1" applyFont="1" applyBorder="1" applyAlignment="1">
      <alignment horizontal="left"/>
    </xf>
    <xf numFmtId="179" fontId="2" fillId="0" borderId="0" xfId="54" applyNumberFormat="1" applyFont="1" applyBorder="1" applyAlignment="1">
      <alignment horizontal="left"/>
    </xf>
    <xf numFmtId="179" fontId="7" fillId="0" borderId="0" xfId="54" applyNumberFormat="1" applyFont="1" applyAlignment="1"/>
    <xf numFmtId="169" fontId="2" fillId="0" borderId="0" xfId="54" applyNumberFormat="1" applyFont="1" applyBorder="1" applyAlignment="1">
      <alignment horizontal="center"/>
    </xf>
    <xf numFmtId="169" fontId="2" fillId="0" borderId="0" xfId="54" applyNumberFormat="1" applyFont="1" applyAlignment="1">
      <alignment horizontal="center"/>
    </xf>
    <xf numFmtId="168" fontId="4" fillId="0" borderId="0" xfId="1" applyFont="1" applyBorder="1" applyAlignment="1"/>
    <xf numFmtId="0" fontId="11" fillId="0" borderId="0" xfId="3" applyAlignment="1">
      <alignment vertical="center" wrapText="1"/>
    </xf>
    <xf numFmtId="0" fontId="2" fillId="0" borderId="0" xfId="3" applyFont="1" applyAlignment="1">
      <alignment horizontal="left" vertical="center"/>
    </xf>
    <xf numFmtId="179" fontId="24" fillId="0" borderId="0" xfId="3" applyNumberFormat="1" applyFont="1" applyAlignment="1"/>
    <xf numFmtId="0" fontId="2" fillId="0" borderId="2"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0" fontId="2" fillId="0" borderId="0" xfId="0" applyFont="1" applyFill="1" applyAlignment="1">
      <alignment horizontal="left"/>
    </xf>
    <xf numFmtId="0" fontId="2" fillId="0" borderId="0" xfId="0" applyFont="1" applyAlignment="1">
      <alignment vertical="center" wrapText="1"/>
    </xf>
    <xf numFmtId="0" fontId="2" fillId="0" borderId="0" xfId="0" applyFont="1" applyAlignment="1">
      <alignment horizontal="left" vertical="center"/>
    </xf>
    <xf numFmtId="0" fontId="2" fillId="0" borderId="2" xfId="0" applyFont="1" applyBorder="1" applyAlignment="1">
      <alignment horizontal="center" vertical="center"/>
    </xf>
    <xf numFmtId="0" fontId="2" fillId="0" borderId="1" xfId="0" applyFont="1" applyBorder="1" applyAlignment="1">
      <alignment horizontal="center"/>
    </xf>
    <xf numFmtId="169" fontId="2" fillId="0" borderId="0" xfId="0" applyNumberFormat="1" applyFont="1" applyAlignment="1"/>
    <xf numFmtId="169" fontId="4"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169" fontId="2" fillId="0" borderId="0" xfId="0" applyNumberFormat="1" applyFont="1" applyFill="1" applyAlignment="1">
      <alignment horizontal="left"/>
    </xf>
    <xf numFmtId="0" fontId="2" fillId="0" borderId="0" xfId="0" applyFont="1" applyAlignment="1">
      <alignment horizontal="center"/>
    </xf>
    <xf numFmtId="0" fontId="0" fillId="0" borderId="0" xfId="0" applyAlignment="1">
      <alignment wrapText="1"/>
    </xf>
    <xf numFmtId="0" fontId="0" fillId="0" borderId="0" xfId="0" applyFill="1" applyAlignment="1">
      <alignment wrapText="1"/>
    </xf>
    <xf numFmtId="174" fontId="2" fillId="0" borderId="2" xfId="0" applyNumberFormat="1" applyFont="1" applyBorder="1" applyAlignment="1">
      <alignment horizontal="center"/>
    </xf>
    <xf numFmtId="0" fontId="64" fillId="0" borderId="0" xfId="0" applyFont="1" applyAlignment="1">
      <alignment horizontal="left" vertical="center"/>
    </xf>
    <xf numFmtId="0" fontId="66" fillId="0" borderId="0" xfId="0" applyFont="1" applyAlignment="1"/>
    <xf numFmtId="0" fontId="64" fillId="0" borderId="2" xfId="0" applyFont="1" applyBorder="1" applyAlignment="1">
      <alignment horizontal="center"/>
    </xf>
    <xf numFmtId="0" fontId="64" fillId="0" borderId="0" xfId="0"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2" fillId="0" borderId="2"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Border="1" applyAlignment="1">
      <alignment horizontal="center" wrapText="1"/>
    </xf>
    <xf numFmtId="0" fontId="2" fillId="0" borderId="2" xfId="54" applyFont="1" applyBorder="1" applyAlignment="1">
      <alignment horizontal="center"/>
    </xf>
    <xf numFmtId="0" fontId="3" fillId="0" borderId="0" xfId="54" applyFont="1" applyAlignment="1">
      <alignment horizontal="left"/>
    </xf>
    <xf numFmtId="0" fontId="2" fillId="0" borderId="2"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3" fillId="0" borderId="0" xfId="0" applyFont="1" applyBorder="1" applyAlignment="1">
      <alignment horizontal="center"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Fill="1" applyBorder="1" applyAlignment="1">
      <alignment horizontal="center" wrapText="1"/>
    </xf>
    <xf numFmtId="0" fontId="2" fillId="0" borderId="2" xfId="0" applyFont="1" applyBorder="1" applyAlignment="1">
      <alignment vertical="center"/>
    </xf>
    <xf numFmtId="174" fontId="2" fillId="0" borderId="3" xfId="0" applyNumberFormat="1" applyFont="1" applyBorder="1" applyAlignment="1"/>
    <xf numFmtId="0" fontId="64" fillId="0" borderId="3" xfId="0" applyFont="1" applyBorder="1" applyAlignment="1"/>
    <xf numFmtId="0" fontId="2" fillId="0" borderId="2" xfId="3" applyFont="1" applyBorder="1" applyAlignment="1"/>
    <xf numFmtId="0" fontId="17" fillId="0" borderId="0" xfId="3" applyFont="1" applyBorder="1" applyAlignment="1">
      <alignment horizontal="left" vertical="center"/>
    </xf>
    <xf numFmtId="0" fontId="2" fillId="0" borderId="0" xfId="0" applyFont="1" applyBorder="1" applyAlignment="1">
      <alignment horizontal="center"/>
    </xf>
    <xf numFmtId="0" fontId="2" fillId="0" borderId="1" xfId="0" applyFont="1" applyBorder="1" applyAlignment="1">
      <alignment horizontal="center"/>
    </xf>
    <xf numFmtId="0" fontId="5" fillId="0" borderId="0" xfId="0" applyFont="1" applyAlignment="1">
      <alignment wrapText="1"/>
    </xf>
    <xf numFmtId="0" fontId="2" fillId="0" borderId="0" xfId="0" applyFont="1" applyBorder="1" applyAlignment="1">
      <alignment horizontal="center" wrapText="1"/>
    </xf>
    <xf numFmtId="0" fontId="2" fillId="0" borderId="0" xfId="0" applyFont="1" applyAlignment="1">
      <alignment horizontal="left"/>
    </xf>
    <xf numFmtId="0" fontId="2" fillId="0" borderId="0" xfId="0" applyFont="1" applyFill="1" applyAlignment="1">
      <alignment horizontal="left"/>
    </xf>
    <xf numFmtId="0" fontId="2" fillId="0" borderId="1" xfId="0" applyFont="1" applyBorder="1" applyAlignment="1">
      <alignment horizontal="center" vertical="center"/>
    </xf>
    <xf numFmtId="0" fontId="2" fillId="0" borderId="0" xfId="0" applyFont="1" applyBorder="1" applyAlignment="1">
      <alignment horizontal="center" vertical="center"/>
    </xf>
    <xf numFmtId="169" fontId="2" fillId="0" borderId="0" xfId="0" applyNumberFormat="1" applyFont="1" applyAlignment="1">
      <alignment horizontal="left"/>
    </xf>
    <xf numFmtId="0" fontId="11" fillId="0" borderId="0" xfId="3" applyAlignment="1">
      <alignment wrapText="1"/>
    </xf>
    <xf numFmtId="0" fontId="2" fillId="0" borderId="26" xfId="0" applyFont="1" applyBorder="1" applyAlignment="1">
      <alignment horizontal="center" vertical="center"/>
    </xf>
    <xf numFmtId="179" fontId="2" fillId="0" borderId="26" xfId="0" applyNumberFormat="1" applyFont="1" applyFill="1" applyBorder="1" applyAlignment="1"/>
    <xf numFmtId="179" fontId="2" fillId="0" borderId="27" xfId="0" applyNumberFormat="1" applyFont="1" applyFill="1" applyBorder="1" applyAlignment="1"/>
    <xf numFmtId="179" fontId="4" fillId="0" borderId="27" xfId="0" applyNumberFormat="1" applyFont="1" applyFill="1" applyBorder="1" applyAlignment="1"/>
    <xf numFmtId="171" fontId="17" fillId="0" borderId="0" xfId="3" applyNumberFormat="1" applyFont="1" applyBorder="1" applyAlignment="1">
      <alignment vertical="center"/>
    </xf>
    <xf numFmtId="168" fontId="2" fillId="0" borderId="0" xfId="1" applyNumberFormat="1" applyFont="1" applyAlignment="1">
      <alignment horizontal="right"/>
    </xf>
    <xf numFmtId="43" fontId="2" fillId="0" borderId="0" xfId="0" applyNumberFormat="1" applyFont="1" applyAlignment="1"/>
    <xf numFmtId="0" fontId="11" fillId="0" borderId="0" xfId="3" applyAlignment="1">
      <alignment wrapText="1"/>
    </xf>
    <xf numFmtId="0" fontId="2" fillId="0" borderId="0" xfId="0" applyFont="1" applyBorder="1" applyAlignment="1">
      <alignment horizontal="center"/>
    </xf>
    <xf numFmtId="0" fontId="2" fillId="0" borderId="1" xfId="0" applyFont="1" applyBorder="1" applyAlignment="1">
      <alignment horizontal="center"/>
    </xf>
    <xf numFmtId="0" fontId="117" fillId="0" borderId="0" xfId="0" applyFont="1" applyFill="1"/>
    <xf numFmtId="0" fontId="16" fillId="0" borderId="0" xfId="0" applyFont="1" applyFill="1"/>
    <xf numFmtId="180" fontId="15" fillId="0" borderId="0" xfId="0" applyNumberFormat="1" applyFont="1" applyAlignment="1"/>
    <xf numFmtId="183" fontId="2" fillId="0" borderId="0" xfId="0" applyNumberFormat="1" applyFont="1" applyBorder="1" applyAlignment="1">
      <alignment wrapText="1"/>
    </xf>
    <xf numFmtId="182" fontId="0" fillId="0" borderId="0" xfId="0" applyNumberFormat="1" applyBorder="1" applyAlignment="1">
      <alignment wrapText="1"/>
    </xf>
    <xf numFmtId="205" fontId="0" fillId="0" borderId="0" xfId="0" applyNumberFormat="1" applyBorder="1" applyAlignment="1">
      <alignment wrapText="1"/>
    </xf>
    <xf numFmtId="191" fontId="0" fillId="0" borderId="0" xfId="0" applyNumberFormat="1" applyBorder="1" applyAlignment="1">
      <alignment wrapText="1"/>
    </xf>
    <xf numFmtId="0" fontId="22" fillId="0" borderId="0" xfId="3" applyFont="1" applyBorder="1" applyAlignment="1">
      <alignment wrapText="1"/>
    </xf>
    <xf numFmtId="190" fontId="22" fillId="0" borderId="0" xfId="3" applyNumberFormat="1" applyFont="1" applyBorder="1" applyAlignment="1">
      <alignment wrapText="1"/>
    </xf>
    <xf numFmtId="179" fontId="22" fillId="0" borderId="0" xfId="3" applyNumberFormat="1" applyFont="1" applyBorder="1" applyAlignment="1">
      <alignment wrapText="1"/>
    </xf>
    <xf numFmtId="0" fontId="0" fillId="0" borderId="0" xfId="0" applyAlignment="1">
      <alignment wrapText="1"/>
    </xf>
    <xf numFmtId="0" fontId="0" fillId="3" borderId="0" xfId="0" applyFill="1" applyAlignment="1">
      <alignment wrapText="1"/>
    </xf>
    <xf numFmtId="0" fontId="46" fillId="3" borderId="0" xfId="0" applyFont="1" applyFill="1" applyAlignment="1"/>
    <xf numFmtId="0" fontId="44" fillId="3" borderId="0" xfId="0" applyFont="1" applyFill="1" applyAlignment="1"/>
    <xf numFmtId="0" fontId="42" fillId="3" borderId="0" xfId="0" applyFont="1" applyFill="1" applyAlignment="1">
      <alignment wrapText="1"/>
    </xf>
    <xf numFmtId="0" fontId="45" fillId="3" borderId="0" xfId="0" applyFont="1" applyFill="1" applyAlignment="1"/>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2" fillId="0" borderId="2"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Fill="1" applyAlignment="1">
      <alignment horizontal="left" vertical="top" wrapText="1"/>
    </xf>
    <xf numFmtId="0" fontId="5" fillId="0" borderId="0" xfId="0" applyFont="1" applyFill="1" applyAlignment="1">
      <alignment wrapText="1"/>
    </xf>
    <xf numFmtId="0" fontId="2" fillId="0" borderId="0" xfId="0" applyFont="1" applyFill="1" applyAlignment="1">
      <alignment horizontal="left" indent="1"/>
    </xf>
    <xf numFmtId="0" fontId="2" fillId="0" borderId="0" xfId="0" applyFont="1" applyFill="1" applyAlignment="1">
      <alignment wrapText="1"/>
    </xf>
    <xf numFmtId="0" fontId="2" fillId="0" borderId="1" xfId="0" applyFont="1" applyBorder="1" applyAlignment="1">
      <alignment horizontal="center" wrapText="1"/>
    </xf>
    <xf numFmtId="0" fontId="1" fillId="0" borderId="0" xfId="0" applyFont="1" applyAlignment="1">
      <alignment wrapText="1"/>
    </xf>
    <xf numFmtId="0" fontId="2" fillId="0" borderId="0" xfId="0" applyFont="1" applyAlignment="1">
      <alignment wrapText="1"/>
    </xf>
    <xf numFmtId="0" fontId="12" fillId="0" borderId="0" xfId="0" applyFont="1" applyFill="1" applyAlignment="1">
      <alignment wrapText="1"/>
    </xf>
    <xf numFmtId="0" fontId="2" fillId="0" borderId="0" xfId="0" applyFont="1" applyAlignment="1">
      <alignment horizontal="left"/>
    </xf>
    <xf numFmtId="0" fontId="2" fillId="0" borderId="0" xfId="0" applyFont="1" applyFill="1" applyAlignment="1">
      <alignment wrapText="1" indent="1"/>
    </xf>
    <xf numFmtId="0" fontId="2" fillId="0" borderId="1" xfId="0" applyFont="1" applyBorder="1" applyAlignment="1">
      <alignment horizontal="center"/>
    </xf>
    <xf numFmtId="0" fontId="5" fillId="0" borderId="0" xfId="0" applyFont="1" applyFill="1" applyAlignment="1">
      <alignment horizontal="left" wrapText="1"/>
    </xf>
    <xf numFmtId="0" fontId="5" fillId="0" borderId="0" xfId="0" applyFont="1" applyAlignment="1">
      <alignment wrapText="1"/>
    </xf>
    <xf numFmtId="0" fontId="5" fillId="0" borderId="0" xfId="0" applyFont="1" applyAlignment="1">
      <alignment horizontal="left"/>
    </xf>
    <xf numFmtId="0" fontId="2" fillId="0" borderId="0" xfId="0" applyFont="1" applyAlignment="1">
      <alignment wrapText="1" indent="1"/>
    </xf>
    <xf numFmtId="0" fontId="1" fillId="0" borderId="0" xfId="0" applyFont="1" applyAlignment="1"/>
    <xf numFmtId="0" fontId="2" fillId="0" borderId="0" xfId="0" applyFont="1" applyAlignment="1"/>
    <xf numFmtId="0" fontId="2" fillId="0" borderId="0" xfId="0" applyFont="1" applyFill="1" applyAlignment="1">
      <alignment horizontal="left"/>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Fill="1" applyAlignment="1">
      <alignment horizontal="left" wrapText="1" indent="1"/>
    </xf>
    <xf numFmtId="170" fontId="4" fillId="0" borderId="1" xfId="0" applyNumberFormat="1" applyFont="1" applyBorder="1" applyAlignment="1">
      <alignment horizontal="left"/>
    </xf>
    <xf numFmtId="169" fontId="2" fillId="0" borderId="0" xfId="0" applyNumberFormat="1" applyFont="1" applyAlignment="1"/>
    <xf numFmtId="169" fontId="4" fillId="0" borderId="0" xfId="0" applyNumberFormat="1" applyFont="1" applyAlignment="1"/>
    <xf numFmtId="0" fontId="2" fillId="0" borderId="1" xfId="0" applyFont="1" applyBorder="1" applyAlignment="1">
      <alignment horizontal="center" vertical="center"/>
    </xf>
    <xf numFmtId="0" fontId="2" fillId="0" borderId="26" xfId="0" applyFont="1" applyBorder="1" applyAlignment="1">
      <alignment horizontal="center" vertical="center"/>
    </xf>
    <xf numFmtId="170" fontId="4" fillId="0" borderId="0" xfId="0" applyNumberFormat="1" applyFont="1" applyBorder="1" applyAlignment="1">
      <alignment horizontal="left"/>
    </xf>
    <xf numFmtId="0" fontId="2" fillId="0" borderId="0" xfId="0" applyFont="1" applyBorder="1" applyAlignment="1">
      <alignment horizontal="center" vertical="center"/>
    </xf>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171" fontId="2" fillId="0" borderId="0" xfId="0" applyNumberFormat="1" applyFont="1" applyAlignment="1">
      <alignment horizontal="left"/>
    </xf>
    <xf numFmtId="169" fontId="2" fillId="0" borderId="0" xfId="0" applyNumberFormat="1" applyFont="1" applyFill="1" applyAlignment="1">
      <alignment horizontal="left"/>
    </xf>
    <xf numFmtId="0" fontId="5" fillId="0" borderId="0" xfId="0" applyFont="1" applyAlignment="1">
      <alignment horizontal="left" wrapText="1"/>
    </xf>
    <xf numFmtId="0" fontId="2" fillId="0" borderId="0" xfId="0" applyFont="1" applyAlignment="1">
      <alignment horizontal="left" wrapText="1" indent="1"/>
    </xf>
    <xf numFmtId="170" fontId="2" fillId="0" borderId="0" xfId="0" applyNumberFormat="1" applyFont="1" applyAlignment="1"/>
    <xf numFmtId="169" fontId="2" fillId="0" borderId="0" xfId="0" applyNumberFormat="1" applyFont="1" applyAlignment="1">
      <alignment horizontal="left" indent="1"/>
    </xf>
    <xf numFmtId="172" fontId="2" fillId="0" borderId="0" xfId="0" applyNumberFormat="1" applyFont="1" applyAlignment="1">
      <alignment horizontal="left"/>
    </xf>
    <xf numFmtId="173" fontId="2" fillId="0" borderId="0" xfId="0" applyNumberFormat="1" applyFont="1" applyAlignment="1">
      <alignment horizontal="left"/>
    </xf>
    <xf numFmtId="172" fontId="2" fillId="0" borderId="0" xfId="0" applyNumberFormat="1" applyFont="1" applyAlignment="1"/>
    <xf numFmtId="0" fontId="2" fillId="0" borderId="0" xfId="0" applyFont="1" applyAlignment="1">
      <alignment horizontal="left" wrapText="1"/>
    </xf>
    <xf numFmtId="0" fontId="2" fillId="0" borderId="0" xfId="0" applyFont="1" applyAlignment="1">
      <alignment horizontal="center"/>
    </xf>
    <xf numFmtId="0" fontId="2" fillId="0" borderId="2" xfId="0" applyFont="1" applyBorder="1" applyAlignment="1">
      <alignment horizontal="center" vertical="center"/>
    </xf>
    <xf numFmtId="174" fontId="2" fillId="0" borderId="0" xfId="0" applyNumberFormat="1" applyFont="1" applyBorder="1" applyAlignment="1">
      <alignment horizontal="center"/>
    </xf>
    <xf numFmtId="0" fontId="5" fillId="0" borderId="0" xfId="0" applyFont="1" applyAlignment="1"/>
    <xf numFmtId="0" fontId="0" fillId="0" borderId="0" xfId="0" applyAlignment="1">
      <alignment wrapText="1"/>
    </xf>
    <xf numFmtId="0" fontId="1" fillId="0" borderId="0" xfId="0" applyFont="1" applyFill="1" applyAlignment="1">
      <alignment horizontal="left"/>
    </xf>
    <xf numFmtId="0" fontId="0" fillId="0" borderId="0" xfId="0" applyFill="1" applyAlignment="1">
      <alignment wrapText="1"/>
    </xf>
    <xf numFmtId="174" fontId="2" fillId="0" borderId="2" xfId="0" applyNumberFormat="1" applyFont="1" applyBorder="1" applyAlignment="1">
      <alignment horizontal="center"/>
    </xf>
    <xf numFmtId="0" fontId="70" fillId="0" borderId="0" xfId="0" applyFont="1" applyAlignment="1">
      <alignment horizontal="left" vertical="top" wrapText="1"/>
    </xf>
    <xf numFmtId="0" fontId="71" fillId="0" borderId="0" xfId="0" applyFont="1" applyAlignment="1"/>
    <xf numFmtId="0" fontId="64" fillId="0" borderId="0" xfId="0" applyFont="1" applyFill="1" applyAlignment="1">
      <alignment vertical="center"/>
    </xf>
    <xf numFmtId="0" fontId="67" fillId="0" borderId="0" xfId="0" applyFont="1" applyFill="1" applyAlignment="1">
      <alignment vertical="center"/>
    </xf>
    <xf numFmtId="0" fontId="64" fillId="0" borderId="0" xfId="0" applyFont="1" applyFill="1" applyAlignment="1">
      <alignment horizontal="left" vertical="center"/>
    </xf>
    <xf numFmtId="0" fontId="64" fillId="0" borderId="0" xfId="0" applyFont="1" applyBorder="1" applyAlignment="1">
      <alignment horizontal="center" wrapText="1"/>
    </xf>
    <xf numFmtId="0" fontId="66" fillId="0" borderId="0" xfId="0" applyFont="1" applyBorder="1" applyAlignment="1">
      <alignment horizontal="left"/>
    </xf>
    <xf numFmtId="0" fontId="64" fillId="0" borderId="0" xfId="0" applyFont="1" applyBorder="1" applyAlignment="1">
      <alignment horizontal="center"/>
    </xf>
    <xf numFmtId="0" fontId="67" fillId="0" borderId="0" xfId="0" applyFont="1" applyFill="1" applyAlignment="1"/>
    <xf numFmtId="0" fontId="64" fillId="0" borderId="0" xfId="0" applyFont="1" applyAlignment="1">
      <alignment horizontal="left" vertical="center" wrapText="1"/>
    </xf>
    <xf numFmtId="0" fontId="67" fillId="0" borderId="0" xfId="0" applyFont="1" applyAlignment="1">
      <alignment horizontal="left" vertical="center"/>
    </xf>
    <xf numFmtId="0" fontId="64" fillId="0" borderId="0" xfId="0" applyFont="1" applyAlignment="1">
      <alignment horizontal="left" vertical="center"/>
    </xf>
    <xf numFmtId="0" fontId="67" fillId="0" borderId="0" xfId="0" applyFont="1" applyAlignment="1"/>
    <xf numFmtId="0" fontId="66" fillId="0" borderId="0" xfId="0" applyFont="1" applyAlignment="1"/>
    <xf numFmtId="0" fontId="64" fillId="0" borderId="0" xfId="0" applyFont="1" applyAlignment="1">
      <alignment vertical="center"/>
    </xf>
    <xf numFmtId="0" fontId="66" fillId="0" borderId="0" xfId="0" applyFont="1" applyAlignment="1">
      <alignment vertical="center"/>
    </xf>
    <xf numFmtId="0" fontId="66" fillId="0" borderId="0" xfId="0" applyFont="1" applyAlignment="1">
      <alignment horizontal="left" vertical="center"/>
    </xf>
    <xf numFmtId="0" fontId="64" fillId="0" borderId="1" xfId="0" applyFont="1" applyBorder="1" applyAlignment="1">
      <alignment horizontal="center" wrapText="1"/>
    </xf>
    <xf numFmtId="0" fontId="66" fillId="0" borderId="1" xfId="0" applyFont="1" applyBorder="1" applyAlignment="1">
      <alignment horizontal="left"/>
    </xf>
    <xf numFmtId="0" fontId="64" fillId="0" borderId="0" xfId="0" applyFont="1" applyAlignment="1"/>
    <xf numFmtId="0" fontId="64" fillId="0" borderId="0" xfId="0" applyFont="1" applyAlignment="1">
      <alignment horizontal="left"/>
    </xf>
    <xf numFmtId="0" fontId="64" fillId="0" borderId="2" xfId="0" applyFont="1" applyBorder="1" applyAlignment="1">
      <alignment horizontal="center"/>
    </xf>
    <xf numFmtId="0" fontId="67" fillId="0" borderId="0" xfId="0" applyFont="1" applyAlignment="1">
      <alignment vertical="center"/>
    </xf>
    <xf numFmtId="0" fontId="0" fillId="0" borderId="0" xfId="0" applyBorder="1" applyAlignment="1">
      <alignment horizontal="left"/>
    </xf>
    <xf numFmtId="0" fontId="5" fillId="0" borderId="0" xfId="0" applyFont="1" applyFill="1" applyAlignment="1">
      <alignment horizontal="left"/>
    </xf>
    <xf numFmtId="177" fontId="8" fillId="0" borderId="0" xfId="0" applyNumberFormat="1" applyFont="1" applyFill="1" applyAlignment="1">
      <alignment horizontal="left"/>
    </xf>
    <xf numFmtId="178" fontId="8" fillId="0" borderId="0" xfId="0" applyNumberFormat="1" applyFont="1" applyFill="1" applyAlignment="1">
      <alignment horizontal="left"/>
    </xf>
    <xf numFmtId="177" fontId="8" fillId="0" borderId="0" xfId="0" applyNumberFormat="1" applyFont="1" applyAlignment="1">
      <alignment horizontal="left"/>
    </xf>
    <xf numFmtId="178" fontId="8" fillId="0" borderId="0" xfId="0" applyNumberFormat="1" applyFont="1" applyAlignment="1">
      <alignment horizontal="left"/>
    </xf>
    <xf numFmtId="0" fontId="1" fillId="0" borderId="0" xfId="0" applyFont="1" applyAlignment="1">
      <alignment vertical="center" wrapText="1"/>
    </xf>
    <xf numFmtId="0" fontId="0" fillId="0" borderId="1" xfId="0" applyBorder="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wrapText="1"/>
    </xf>
    <xf numFmtId="0" fontId="11" fillId="0" borderId="0" xfId="3" applyAlignment="1">
      <alignment wrapText="1"/>
    </xf>
    <xf numFmtId="0" fontId="1" fillId="0" borderId="0" xfId="3" applyFont="1" applyAlignment="1">
      <alignment vertical="center" wrapText="1"/>
    </xf>
    <xf numFmtId="0" fontId="11" fillId="0" borderId="0" xfId="3" applyAlignment="1">
      <alignment vertical="center" wrapText="1"/>
    </xf>
    <xf numFmtId="0" fontId="2" fillId="0" borderId="0" xfId="3" applyFont="1" applyAlignment="1">
      <alignment horizontal="center"/>
    </xf>
    <xf numFmtId="0" fontId="1" fillId="0" borderId="0" xfId="3" applyFont="1" applyAlignment="1">
      <alignment wrapText="1"/>
    </xf>
    <xf numFmtId="0" fontId="2" fillId="0" borderId="1" xfId="3" applyFont="1" applyBorder="1" applyAlignment="1">
      <alignment horizontal="center" wrapText="1"/>
    </xf>
    <xf numFmtId="0" fontId="2" fillId="0" borderId="1" xfId="3" applyFont="1" applyBorder="1" applyAlignment="1">
      <alignment horizontal="center"/>
    </xf>
    <xf numFmtId="0" fontId="2" fillId="0" borderId="0" xfId="3" applyFont="1" applyAlignment="1">
      <alignment horizontal="left"/>
    </xf>
    <xf numFmtId="0" fontId="5" fillId="0" borderId="0" xfId="3" applyFont="1" applyAlignment="1">
      <alignment wrapText="1"/>
    </xf>
    <xf numFmtId="0" fontId="5" fillId="0" borderId="0" xfId="3" applyFont="1" applyAlignment="1">
      <alignment horizontal="left"/>
    </xf>
    <xf numFmtId="0" fontId="115" fillId="0" borderId="0" xfId="3" applyFont="1" applyFill="1" applyAlignment="1">
      <alignment wrapText="1"/>
    </xf>
    <xf numFmtId="0" fontId="115" fillId="0" borderId="0" xfId="3" applyFont="1" applyFill="1" applyAlignment="1">
      <alignment horizontal="left"/>
    </xf>
    <xf numFmtId="0" fontId="5" fillId="0" borderId="0" xfId="3" applyFont="1" applyAlignment="1">
      <alignment horizontal="left" wrapText="1"/>
    </xf>
    <xf numFmtId="0" fontId="1" fillId="0" borderId="0" xfId="3" applyFont="1" applyAlignment="1">
      <alignment horizontal="left" vertical="center" wrapText="1"/>
    </xf>
    <xf numFmtId="0" fontId="2" fillId="0" borderId="2" xfId="3" applyFont="1" applyBorder="1" applyAlignment="1">
      <alignment horizontal="center"/>
    </xf>
    <xf numFmtId="0" fontId="1" fillId="0" borderId="0" xfId="3" applyFont="1" applyAlignment="1">
      <alignment vertical="top" wrapText="1"/>
    </xf>
    <xf numFmtId="0" fontId="2" fillId="0" borderId="0" xfId="3" applyFont="1" applyAlignment="1">
      <alignment horizontal="left" vertical="top"/>
    </xf>
    <xf numFmtId="0" fontId="3" fillId="0" borderId="0" xfId="3" applyFont="1" applyAlignment="1">
      <alignment horizontal="left"/>
    </xf>
    <xf numFmtId="0" fontId="11" fillId="0" borderId="0" xfId="3" applyAlignment="1">
      <alignment horizontal="left"/>
    </xf>
    <xf numFmtId="0" fontId="12" fillId="0" borderId="0" xfId="0" applyFont="1" applyAlignment="1">
      <alignment horizontal="left" wrapText="1"/>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wrapText="1"/>
    </xf>
    <xf numFmtId="0" fontId="5" fillId="0" borderId="0" xfId="3" applyFont="1" applyFill="1" applyAlignment="1">
      <alignment wrapText="1"/>
    </xf>
    <xf numFmtId="0" fontId="5" fillId="0" borderId="0" xfId="3" applyFont="1" applyFill="1" applyAlignment="1">
      <alignment horizontal="left"/>
    </xf>
    <xf numFmtId="0" fontId="2" fillId="0" borderId="0" xfId="54" applyFont="1" applyAlignment="1">
      <alignment horizontal="left"/>
    </xf>
    <xf numFmtId="0" fontId="2" fillId="0" borderId="0" xfId="54" applyFont="1" applyAlignment="1">
      <alignment vertical="center" wrapText="1"/>
    </xf>
    <xf numFmtId="0" fontId="11" fillId="0" borderId="0" xfId="54" applyAlignment="1">
      <alignment vertical="center" wrapText="1"/>
    </xf>
    <xf numFmtId="0" fontId="3" fillId="0" borderId="0" xfId="54" applyFont="1" applyAlignment="1">
      <alignment horizontal="left" vertical="center"/>
    </xf>
    <xf numFmtId="0" fontId="2" fillId="0" borderId="0" xfId="54" applyFont="1" applyFill="1" applyAlignment="1">
      <alignment vertical="center" wrapText="1"/>
    </xf>
    <xf numFmtId="0" fontId="11" fillId="0" borderId="0" xfId="54" applyFill="1" applyAlignment="1">
      <alignment vertical="center" wrapText="1"/>
    </xf>
    <xf numFmtId="0" fontId="5" fillId="0" borderId="0" xfId="54" applyFont="1" applyAlignment="1">
      <alignment horizontal="center"/>
    </xf>
    <xf numFmtId="0" fontId="2" fillId="0" borderId="0" xfId="54" applyFont="1" applyAlignment="1">
      <alignment horizontal="center"/>
    </xf>
    <xf numFmtId="0" fontId="2" fillId="0" borderId="1" xfId="54" applyFont="1" applyBorder="1" applyAlignment="1">
      <alignment horizontal="center" wrapText="1"/>
    </xf>
    <xf numFmtId="0" fontId="2" fillId="0" borderId="1" xfId="54" applyFont="1" applyBorder="1" applyAlignment="1">
      <alignment horizontal="center"/>
    </xf>
    <xf numFmtId="0" fontId="2" fillId="0" borderId="2" xfId="54" applyFont="1" applyBorder="1" applyAlignment="1">
      <alignment horizontal="center"/>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1" fillId="0" borderId="0" xfId="54" applyFont="1" applyAlignment="1">
      <alignment vertical="center" wrapText="1"/>
    </xf>
    <xf numFmtId="0" fontId="2" fillId="0" borderId="0" xfId="54" applyFont="1" applyFill="1" applyAlignment="1">
      <alignment wrapText="1"/>
    </xf>
    <xf numFmtId="0" fontId="11" fillId="0" borderId="0" xfId="54" applyFill="1" applyAlignment="1">
      <alignment wrapText="1"/>
    </xf>
    <xf numFmtId="0" fontId="3" fillId="0" borderId="0" xfId="54" applyFont="1" applyAlignment="1">
      <alignment horizontal="left"/>
    </xf>
    <xf numFmtId="169" fontId="2" fillId="0" borderId="0" xfId="54" applyNumberFormat="1" applyFont="1" applyAlignment="1"/>
    <xf numFmtId="0" fontId="2" fillId="0" borderId="0" xfId="54" applyFont="1" applyAlignment="1">
      <alignment horizontal="left" vertical="center"/>
    </xf>
    <xf numFmtId="0" fontId="2" fillId="0" borderId="0" xfId="54" applyFont="1" applyAlignment="1">
      <alignment horizontal="left" vertical="center" wrapText="1"/>
    </xf>
    <xf numFmtId="0" fontId="11" fillId="0" borderId="0" xfId="54" applyAlignment="1">
      <alignment horizontal="left" vertical="center" wrapText="1"/>
    </xf>
    <xf numFmtId="0" fontId="1" fillId="0" borderId="0" xfId="54" applyFont="1" applyFill="1" applyAlignment="1">
      <alignment vertical="center" wrapText="1"/>
    </xf>
    <xf numFmtId="0" fontId="57" fillId="0" borderId="0" xfId="54" applyFont="1" applyFill="1" applyAlignment="1">
      <alignment wrapText="1"/>
    </xf>
    <xf numFmtId="0" fontId="59" fillId="0" borderId="0" xfId="54" applyFont="1" applyFill="1" applyAlignment="1">
      <alignment horizontal="left"/>
    </xf>
    <xf numFmtId="0" fontId="24" fillId="0" borderId="0" xfId="54" applyFont="1" applyFill="1" applyAlignment="1">
      <alignment vertical="center" wrapText="1"/>
    </xf>
    <xf numFmtId="0" fontId="32" fillId="0" borderId="0" xfId="54" applyFont="1" applyFill="1" applyAlignment="1">
      <alignment vertical="center" wrapText="1"/>
    </xf>
    <xf numFmtId="0" fontId="2" fillId="0" borderId="0" xfId="54" applyFont="1" applyBorder="1" applyAlignment="1">
      <alignment horizontal="center" vertical="center"/>
    </xf>
    <xf numFmtId="0" fontId="2" fillId="0" borderId="2" xfId="54" applyFont="1" applyBorder="1" applyAlignment="1">
      <alignment horizontal="center" vertical="center"/>
    </xf>
    <xf numFmtId="0" fontId="5" fillId="0" borderId="0" xfId="54" applyFont="1" applyBorder="1" applyAlignment="1">
      <alignment horizontal="left"/>
    </xf>
    <xf numFmtId="0" fontId="5" fillId="0" borderId="1" xfId="54" applyFont="1" applyBorder="1" applyAlignment="1">
      <alignment horizontal="left"/>
    </xf>
    <xf numFmtId="49" fontId="57" fillId="0" borderId="0" xfId="0" applyNumberFormat="1" applyFont="1" applyFill="1" applyAlignment="1">
      <alignment wrapText="1"/>
    </xf>
    <xf numFmtId="0" fontId="15" fillId="0" borderId="0" xfId="0" applyFont="1" applyFill="1" applyAlignment="1">
      <alignment wrapText="1"/>
    </xf>
    <xf numFmtId="0" fontId="16" fillId="0" borderId="0" xfId="0" applyFont="1" applyFill="1" applyAlignment="1">
      <alignment wrapText="1"/>
    </xf>
    <xf numFmtId="0" fontId="7" fillId="0" borderId="0" xfId="0" applyFont="1" applyBorder="1" applyAlignment="1">
      <alignment horizontal="center"/>
    </xf>
    <xf numFmtId="0" fontId="7" fillId="0" borderId="1" xfId="0" applyFont="1" applyBorder="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73" fillId="0" borderId="0" xfId="0" applyFont="1" applyFill="1" applyAlignment="1">
      <alignment horizontal="left" vertical="top" wrapText="1"/>
    </xf>
    <xf numFmtId="0" fontId="73" fillId="0" borderId="0" xfId="0" applyFont="1" applyAlignment="1">
      <alignment horizontal="left" vertical="top" wrapText="1"/>
    </xf>
    <xf numFmtId="0" fontId="0" fillId="0" borderId="0" xfId="0" applyBorder="1" applyAlignment="1">
      <alignment horizont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1"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76" fillId="0" borderId="0" xfId="0" applyFont="1" applyFill="1" applyAlignment="1">
      <alignment vertical="center" wrapText="1"/>
    </xf>
    <xf numFmtId="0" fontId="3" fillId="0" borderId="0" xfId="3" applyFont="1" applyAlignment="1">
      <alignment wrapText="1"/>
    </xf>
    <xf numFmtId="0" fontId="3" fillId="0" borderId="0" xfId="0" applyFont="1" applyAlignment="1">
      <alignment vertical="center" wrapText="1"/>
    </xf>
    <xf numFmtId="0" fontId="2" fillId="0" borderId="0" xfId="3" applyFont="1" applyAlignment="1">
      <alignment vertical="center" wrapText="1"/>
    </xf>
    <xf numFmtId="0" fontId="2" fillId="0" borderId="0" xfId="0" applyFont="1" applyFill="1" applyAlignment="1">
      <alignment horizontal="left" vertical="center" wrapText="1"/>
    </xf>
    <xf numFmtId="0" fontId="3" fillId="0" borderId="0" xfId="3" applyFont="1" applyAlignment="1">
      <alignment vertical="center" wrapText="1"/>
    </xf>
    <xf numFmtId="0" fontId="73" fillId="0" borderId="0" xfId="0" applyFont="1" applyAlignment="1">
      <alignment horizontal="left" vertical="top"/>
    </xf>
    <xf numFmtId="0" fontId="75" fillId="0" borderId="0" xfId="0" applyFont="1" applyAlignment="1">
      <alignment horizontal="left" vertical="top" wrapText="1"/>
    </xf>
    <xf numFmtId="0" fontId="75" fillId="0" borderId="0" xfId="0" applyFont="1" applyAlignment="1">
      <alignment horizontal="left" vertical="top"/>
    </xf>
    <xf numFmtId="0" fontId="3" fillId="0" borderId="0" xfId="0" applyFont="1" applyAlignment="1">
      <alignment wrapText="1"/>
    </xf>
    <xf numFmtId="0" fontId="1" fillId="0" borderId="0" xfId="0" applyFont="1" applyAlignment="1">
      <alignment horizontal="left" vertical="center"/>
    </xf>
    <xf numFmtId="0" fontId="5" fillId="0" borderId="0" xfId="0" applyFont="1" applyAlignment="1">
      <alignment horizontal="left" vertical="top" wrapText="1"/>
    </xf>
    <xf numFmtId="0" fontId="2" fillId="0" borderId="0" xfId="0" applyFont="1" applyAlignment="1">
      <alignment horizontal="left" vertical="top"/>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1" fillId="0" borderId="0" xfId="0" applyFont="1" applyFill="1" applyAlignment="1">
      <alignment wrapText="1"/>
    </xf>
    <xf numFmtId="169" fontId="5" fillId="0" borderId="0" xfId="3" applyNumberFormat="1" applyFont="1" applyAlignment="1">
      <alignment horizontal="left"/>
    </xf>
    <xf numFmtId="0" fontId="11" fillId="0" borderId="0" xfId="3" applyAlignment="1">
      <alignment vertical="top" wrapText="1"/>
    </xf>
    <xf numFmtId="0" fontId="2" fillId="0" borderId="0" xfId="3" applyFont="1" applyAlignment="1">
      <alignment vertical="top" wrapText="1"/>
    </xf>
    <xf numFmtId="0" fontId="2" fillId="0" borderId="0" xfId="3" applyFont="1" applyFill="1" applyAlignment="1">
      <alignment wrapText="1"/>
    </xf>
    <xf numFmtId="0" fontId="11" fillId="0" borderId="0" xfId="3" applyFill="1" applyAlignment="1">
      <alignment wrapText="1"/>
    </xf>
    <xf numFmtId="0" fontId="1" fillId="0" borderId="0" xfId="3" applyFont="1" applyAlignment="1">
      <alignment horizontal="left"/>
    </xf>
    <xf numFmtId="0" fontId="12" fillId="0" borderId="0" xfId="3" applyFont="1" applyAlignment="1">
      <alignment wrapText="1"/>
    </xf>
    <xf numFmtId="169" fontId="8" fillId="0" borderId="0" xfId="3" applyNumberFormat="1" applyFont="1" applyAlignment="1">
      <alignment horizontal="left"/>
    </xf>
    <xf numFmtId="0" fontId="8" fillId="0" borderId="0" xfId="3" applyFont="1" applyAlignment="1">
      <alignment horizontal="left"/>
    </xf>
    <xf numFmtId="0" fontId="2" fillId="0" borderId="0" xfId="3" applyFont="1" applyAlignment="1">
      <alignment wrapText="1" indent="2"/>
    </xf>
    <xf numFmtId="0" fontId="2" fillId="0" borderId="0" xfId="3" applyFont="1" applyAlignment="1">
      <alignment horizontal="left" vertical="center" wrapText="1" indent="2"/>
    </xf>
    <xf numFmtId="0" fontId="11" fillId="0" borderId="0" xfId="3" applyAlignment="1">
      <alignment horizontal="left" vertical="center" wrapText="1" indent="2"/>
    </xf>
    <xf numFmtId="0" fontId="2" fillId="0" borderId="0" xfId="3" applyFont="1" applyAlignment="1">
      <alignment horizontal="center" wrapText="1"/>
    </xf>
    <xf numFmtId="0" fontId="11" fillId="0" borderId="1" xfId="3" applyBorder="1" applyAlignment="1">
      <alignment horizontal="left"/>
    </xf>
    <xf numFmtId="0" fontId="2" fillId="0" borderId="3" xfId="3" applyFont="1" applyBorder="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15" fillId="0" borderId="0" xfId="3" applyFont="1" applyAlignment="1">
      <alignment horizontal="center" wrapText="1"/>
    </xf>
    <xf numFmtId="0" fontId="16" fillId="0" borderId="1" xfId="3" applyFont="1" applyBorder="1" applyAlignment="1">
      <alignment horizontal="left"/>
    </xf>
    <xf numFmtId="0" fontId="11" fillId="0" borderId="0" xfId="3" applyBorder="1" applyAlignment="1">
      <alignment horizontal="left"/>
    </xf>
    <xf numFmtId="0" fontId="2" fillId="0" borderId="0" xfId="3" applyFont="1" applyBorder="1" applyAlignment="1">
      <alignment horizontal="left"/>
    </xf>
    <xf numFmtId="0" fontId="2" fillId="0" borderId="1" xfId="3" applyFont="1" applyBorder="1" applyAlignment="1">
      <alignment horizontal="left"/>
    </xf>
    <xf numFmtId="0" fontId="5" fillId="0" borderId="0" xfId="3" applyFont="1" applyAlignment="1">
      <alignment horizontal="left" vertical="top" wrapText="1"/>
    </xf>
    <xf numFmtId="0" fontId="3" fillId="0" borderId="0" xfId="3" applyFont="1" applyAlignment="1">
      <alignment horizontal="left" vertical="top" wrapText="1"/>
    </xf>
    <xf numFmtId="0" fontId="2" fillId="0" borderId="0" xfId="3" applyFont="1" applyBorder="1" applyAlignment="1">
      <alignment wrapText="1"/>
    </xf>
    <xf numFmtId="0" fontId="1" fillId="0" borderId="0" xfId="3" applyFont="1" applyBorder="1" applyAlignment="1">
      <alignment wrapText="1"/>
    </xf>
    <xf numFmtId="0" fontId="6" fillId="0" borderId="0" xfId="3" applyFont="1" applyAlignment="1">
      <alignment wrapText="1"/>
    </xf>
    <xf numFmtId="0" fontId="55" fillId="0" borderId="0" xfId="3" applyFont="1" applyAlignment="1">
      <alignment wrapText="1"/>
    </xf>
    <xf numFmtId="15" fontId="18" fillId="0" borderId="1" xfId="4" quotePrefix="1" applyNumberFormat="1" applyFont="1" applyFill="1" applyBorder="1" applyAlignment="1">
      <alignment horizontal="center"/>
    </xf>
    <xf numFmtId="0" fontId="40" fillId="0" borderId="9" xfId="0" applyFont="1" applyBorder="1" applyAlignment="1">
      <alignment horizontal="left" vertical="top" wrapText="1"/>
    </xf>
    <xf numFmtId="0" fontId="53" fillId="3" borderId="9" xfId="0" applyFont="1" applyFill="1" applyBorder="1" applyAlignment="1">
      <alignment horizontal="left" vertical="top" wrapText="1"/>
    </xf>
    <xf numFmtId="0" fontId="53" fillId="0" borderId="9" xfId="0" applyFont="1" applyBorder="1" applyAlignment="1">
      <alignment horizontal="left" vertical="top" wrapText="1"/>
    </xf>
    <xf numFmtId="0" fontId="53" fillId="0" borderId="0" xfId="0" applyFont="1" applyBorder="1" applyAlignment="1">
      <alignment horizontal="left" vertical="top" wrapText="1"/>
    </xf>
    <xf numFmtId="0" fontId="40" fillId="0" borderId="10" xfId="0" applyFont="1" applyBorder="1" applyAlignment="1">
      <alignment horizontal="center" vertical="center" wrapText="1"/>
    </xf>
    <xf numFmtId="0" fontId="40" fillId="0" borderId="10" xfId="0" applyFont="1" applyBorder="1" applyAlignment="1">
      <alignment vertical="center" wrapText="1"/>
    </xf>
  </cellXfs>
  <cellStyles count="522">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alculation 2 2" xfId="510"/>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Input 2 2" xfId="511"/>
    <cellStyle name="Linked Cell 2" xfId="160"/>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55" xfId="508"/>
    <cellStyle name="Normal 56" xfId="521"/>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2 2 2" xfId="516"/>
    <cellStyle name="Note 2 3" xfId="512"/>
    <cellStyle name="Note 3" xfId="196"/>
    <cellStyle name="Note 3 2" xfId="332"/>
    <cellStyle name="Note 3 2 2" xfId="517"/>
    <cellStyle name="Note 3 3" xfId="513"/>
    <cellStyle name="Number" xfId="46"/>
    <cellStyle name="Output 2" xfId="197"/>
    <cellStyle name="Output 2 2" xfId="514"/>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12" xfId="509"/>
    <cellStyle name="Percent 13" xfId="52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otal 2 2" xfId="515"/>
    <cellStyle name="TWO" xfId="379"/>
    <cellStyle name="TWO 2" xfId="518"/>
    <cellStyle name="Undefined" xfId="380"/>
    <cellStyle name="Undefined 2" xfId="519"/>
    <cellStyle name="Unlocked" xfId="381"/>
    <cellStyle name="Unlocked Input" xfId="382"/>
    <cellStyle name="Unlocked_2011-12-31 CAO Derivative Report v2 PHP correction" xfId="383"/>
    <cellStyle name="Warning Text 2" xfId="218"/>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26"/>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53</xdr:row>
      <xdr:rowOff>154779</xdr:rowOff>
    </xdr:from>
    <xdr:to>
      <xdr:col>18</xdr:col>
      <xdr:colOff>1510917</xdr:colOff>
      <xdr:row>64</xdr:row>
      <xdr:rowOff>101403</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44375" y="11239498"/>
          <a:ext cx="3999323" cy="1780186"/>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6648715" cy="8011314"/>
        </a:xfrm>
        <a:prstGeom prst="rect">
          <a:avLst/>
        </a:prstGeom>
      </xdr:spPr>
    </xdr:pic>
    <xdr:clientData/>
  </xdr:twoCellAnchor>
  <xdr:twoCellAnchor>
    <xdr:from>
      <xdr:col>8</xdr:col>
      <xdr:colOff>107157</xdr:colOff>
      <xdr:row>31</xdr:row>
      <xdr:rowOff>47622</xdr:rowOff>
    </xdr:from>
    <xdr:to>
      <xdr:col>20</xdr:col>
      <xdr:colOff>357187</xdr:colOff>
      <xdr:row>51</xdr:row>
      <xdr:rowOff>76375</xdr:rowOff>
    </xdr:to>
    <xdr:sp macro="" textlink="">
      <xdr:nvSpPr>
        <xdr:cNvPr id="4" name="TextBox 3"/>
        <xdr:cNvSpPr txBox="1"/>
      </xdr:nvSpPr>
      <xdr:spPr>
        <a:xfrm>
          <a:off x="6167438" y="7060403"/>
          <a:ext cx="11025187" cy="3767316"/>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endParaRPr lang="en-US">
            <a:latin typeface="Sun Life Sans" panose="020B0504030304030303" pitchFamily="34" charset="0"/>
          </a:endParaRP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March 31, 2019</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view="pageBreakPreview" zoomScale="50" zoomScaleNormal="50" zoomScaleSheetLayoutView="50" workbookViewId="0">
      <selection activeCell="S21" sqref="S21"/>
    </sheetView>
  </sheetViews>
  <sheetFormatPr defaultColWidth="9.33203125" defaultRowHeight="12.75"/>
  <cols>
    <col min="1" max="2" width="9.33203125" style="1062"/>
    <col min="3" max="3" width="17.5" style="1062" customWidth="1"/>
    <col min="4" max="15" width="14" style="1062" customWidth="1"/>
    <col min="16" max="16" width="16.1640625" style="1062" customWidth="1"/>
    <col min="17" max="17" width="17.33203125" style="1062" customWidth="1"/>
    <col min="18" max="18" width="18.83203125" style="1062" customWidth="1"/>
    <col min="19" max="19" width="29.1640625" style="1062" customWidth="1"/>
    <col min="20" max="16384" width="9.33203125" style="1062"/>
  </cols>
  <sheetData>
    <row r="5" spans="2:19">
      <c r="B5" s="1063"/>
      <c r="C5" s="1063"/>
      <c r="D5" s="1063"/>
      <c r="E5" s="1063"/>
      <c r="F5" s="1063"/>
      <c r="G5" s="1063"/>
      <c r="H5" s="1063"/>
      <c r="I5" s="1063"/>
      <c r="J5" s="1063"/>
      <c r="K5" s="1063"/>
      <c r="L5" s="1063"/>
      <c r="M5" s="1063"/>
      <c r="N5" s="1063"/>
      <c r="O5" s="1063"/>
      <c r="P5" s="1063"/>
      <c r="Q5" s="1063"/>
      <c r="R5" s="1063"/>
      <c r="S5" s="1063"/>
    </row>
    <row r="6" spans="2:19" ht="103.5">
      <c r="B6" s="1063"/>
      <c r="C6" s="1064"/>
      <c r="D6" s="1063"/>
      <c r="E6" s="1063"/>
      <c r="F6" s="1063"/>
      <c r="G6" s="1063"/>
      <c r="H6" s="1063"/>
      <c r="I6" s="1063"/>
      <c r="J6" s="1063"/>
      <c r="K6" s="1063"/>
      <c r="L6" s="1063"/>
      <c r="M6" s="1063"/>
      <c r="N6" s="1063"/>
      <c r="O6" s="1063"/>
      <c r="P6" s="1063"/>
      <c r="Q6" s="1063"/>
      <c r="R6" s="1063"/>
      <c r="S6" s="1063"/>
    </row>
    <row r="7" spans="2:19" ht="34.5" customHeight="1">
      <c r="B7" s="1063"/>
      <c r="C7" s="1063"/>
      <c r="D7" s="1063"/>
      <c r="E7" s="1063"/>
      <c r="F7" s="1063"/>
      <c r="G7" s="1063"/>
      <c r="H7" s="1063"/>
      <c r="I7" s="1063"/>
      <c r="J7" s="1063"/>
      <c r="K7" s="1063"/>
      <c r="L7" s="1065"/>
      <c r="M7" s="1063"/>
      <c r="N7" s="1063"/>
      <c r="O7" s="1063"/>
      <c r="P7" s="1063"/>
      <c r="Q7" s="1063"/>
      <c r="R7" s="1063"/>
      <c r="S7" s="1063"/>
    </row>
    <row r="8" spans="2:19" ht="12.75" customHeight="1">
      <c r="B8" s="1063"/>
      <c r="C8" s="1063"/>
      <c r="D8" s="1063"/>
      <c r="E8" s="1063"/>
      <c r="F8" s="1063"/>
      <c r="G8" s="1063"/>
      <c r="H8" s="1063"/>
      <c r="I8" s="1063"/>
      <c r="J8" s="1063"/>
      <c r="K8" s="1063"/>
      <c r="L8" s="1066"/>
      <c r="M8" s="1063"/>
      <c r="N8" s="1063"/>
      <c r="O8" s="1063"/>
      <c r="P8" s="1063"/>
      <c r="Q8" s="1063"/>
      <c r="R8" s="1063"/>
      <c r="S8" s="1063"/>
    </row>
    <row r="9" spans="2:19" ht="12.75" customHeight="1">
      <c r="B9" s="1063"/>
      <c r="C9" s="1063"/>
      <c r="D9" s="1063"/>
      <c r="E9" s="1063"/>
      <c r="F9" s="1063"/>
      <c r="G9" s="1063"/>
      <c r="H9" s="1063"/>
      <c r="I9" s="1063"/>
      <c r="J9" s="1063"/>
      <c r="K9" s="1063"/>
      <c r="L9" s="1063"/>
      <c r="M9" s="1063"/>
      <c r="N9" s="1063"/>
      <c r="O9" s="1063"/>
      <c r="P9" s="1063"/>
      <c r="Q9" s="1063"/>
      <c r="R9" s="1063"/>
      <c r="S9" s="1063"/>
    </row>
    <row r="10" spans="2:19" ht="30" customHeight="1">
      <c r="B10" s="1063"/>
      <c r="C10" s="1063"/>
      <c r="D10" s="1063"/>
      <c r="E10" s="1063"/>
      <c r="F10" s="1063"/>
      <c r="G10" s="1063"/>
      <c r="H10" s="1063"/>
      <c r="I10" s="1063"/>
      <c r="J10" s="1063"/>
      <c r="K10" s="1063"/>
      <c r="L10" s="1067"/>
      <c r="M10" s="1063"/>
      <c r="N10" s="1063"/>
      <c r="O10" s="1063"/>
      <c r="P10" s="1063"/>
      <c r="Q10" s="1063"/>
      <c r="R10" s="1063"/>
      <c r="S10" s="1063"/>
    </row>
    <row r="11" spans="2:19" ht="30" customHeight="1">
      <c r="B11" s="1063"/>
      <c r="C11" s="1067"/>
      <c r="D11" s="1063"/>
      <c r="E11" s="1063"/>
      <c r="F11" s="1063"/>
      <c r="G11" s="1063"/>
      <c r="H11" s="1063"/>
      <c r="I11" s="1063"/>
      <c r="J11" s="1063"/>
      <c r="K11" s="1063"/>
      <c r="L11" s="1063"/>
      <c r="M11" s="1063"/>
      <c r="N11" s="1063"/>
      <c r="O11" s="1063"/>
      <c r="P11" s="1063"/>
      <c r="Q11" s="1063"/>
      <c r="R11" s="1063"/>
      <c r="S11" s="1063"/>
    </row>
    <row r="12" spans="2:19">
      <c r="B12" s="1063"/>
      <c r="C12" s="1063"/>
      <c r="D12" s="1063"/>
      <c r="E12" s="1063"/>
      <c r="F12" s="1063"/>
      <c r="G12" s="1063"/>
      <c r="H12" s="1063"/>
      <c r="I12" s="1063"/>
      <c r="J12" s="1063"/>
      <c r="K12" s="1063"/>
      <c r="L12" s="1063"/>
      <c r="M12" s="1063"/>
      <c r="N12" s="1063"/>
      <c r="O12" s="1063"/>
      <c r="P12" s="1063"/>
      <c r="Q12" s="1063"/>
      <c r="R12" s="1063"/>
      <c r="S12" s="1063"/>
    </row>
    <row r="25" spans="9:9">
      <c r="I25" s="1062" t="s">
        <v>470</v>
      </c>
    </row>
    <row r="35" spans="15:15" ht="45">
      <c r="O35" s="251"/>
    </row>
  </sheetData>
  <pageMargins left="0.25" right="0.25" top="0.5" bottom="0.25" header="0.05" footer="0.05"/>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
  <sheetViews>
    <sheetView zoomScale="130" zoomScaleNormal="130" zoomScaleSheetLayoutView="130" workbookViewId="0">
      <selection activeCell="C51" sqref="C51"/>
    </sheetView>
  </sheetViews>
  <sheetFormatPr defaultColWidth="21.5" defaultRowHeight="12.75"/>
  <cols>
    <col min="1" max="1" width="2.1640625" style="323" customWidth="1"/>
    <col min="2" max="2" width="1.83203125" style="323" customWidth="1"/>
    <col min="3" max="3" width="56.5" style="323" customWidth="1"/>
    <col min="4" max="4" width="8.1640625" style="323" customWidth="1"/>
    <col min="5" max="5" width="0.6640625" style="971" customWidth="1"/>
    <col min="6" max="6" width="8.1640625" style="971" customWidth="1"/>
    <col min="7" max="7" width="0.6640625" style="810" customWidth="1"/>
    <col min="8" max="8" width="8.1640625" style="810" customWidth="1"/>
    <col min="9" max="9" width="0.6640625" style="687" customWidth="1"/>
    <col min="10" max="10" width="8.1640625" style="687" customWidth="1"/>
    <col min="11" max="11" width="0.6640625" style="547" customWidth="1"/>
    <col min="12" max="12" width="8.1640625" style="547" customWidth="1"/>
    <col min="13" max="13" width="0.6640625" style="392" customWidth="1"/>
    <col min="14" max="14" width="8.1640625" style="392" customWidth="1"/>
    <col min="15" max="15" width="0.6640625" style="323" customWidth="1"/>
    <col min="16" max="16" width="8.1640625" style="323" customWidth="1"/>
    <col min="17" max="17" width="0.6640625" style="323" customWidth="1"/>
    <col min="18" max="18" width="8.1640625" style="323" customWidth="1"/>
    <col min="19" max="19" width="0.6640625" style="323" customWidth="1"/>
    <col min="20" max="20" width="8.1640625" style="323" customWidth="1"/>
    <col min="21" max="21" width="0.6640625" style="322" customWidth="1"/>
    <col min="22" max="22" width="7.5" style="322" customWidth="1"/>
    <col min="23" max="23" width="0.5" style="322" customWidth="1"/>
    <col min="24" max="24" width="7.5" style="322" customWidth="1"/>
    <col min="25" max="25" width="0.6640625" style="322" customWidth="1"/>
    <col min="26" max="26" width="7.5" style="322" customWidth="1"/>
    <col min="27" max="27" width="21.5" style="322"/>
    <col min="28" max="28" width="8.1640625" style="422" customWidth="1"/>
    <col min="29" max="29" width="0.6640625" style="422" customWidth="1"/>
    <col min="30" max="30" width="8.1640625" style="422" customWidth="1"/>
    <col min="31" max="31" width="0.6640625" style="422" customWidth="1"/>
    <col min="32" max="32" width="8.1640625" style="422" customWidth="1"/>
    <col min="33" max="33" width="0.6640625" style="422" customWidth="1"/>
    <col min="34" max="34" width="8.1640625" style="422" customWidth="1"/>
    <col min="35" max="35" width="0.6640625" style="422" customWidth="1"/>
    <col min="36" max="36" width="7.1640625" style="422" customWidth="1"/>
    <col min="37" max="37" width="0.6640625" style="422" customWidth="1"/>
    <col min="38" max="38" width="7.1640625" style="422" customWidth="1"/>
    <col min="39" max="39" width="0.6640625" style="422" customWidth="1"/>
    <col min="40" max="40" width="7.1640625" style="422" customWidth="1"/>
    <col min="41" max="41" width="0.6640625" style="422" customWidth="1"/>
    <col min="42" max="42" width="7.1640625" style="422" customWidth="1"/>
    <col min="43" max="43" width="0.6640625" style="431" customWidth="1"/>
    <col min="44" max="44" width="7.5" style="431" customWidth="1"/>
    <col min="45" max="45" width="0.5" style="431" customWidth="1"/>
    <col min="46" max="46" width="7.5" style="431" customWidth="1"/>
    <col min="47" max="47" width="0.6640625" style="431" customWidth="1"/>
    <col min="48" max="48" width="7.5" style="431" customWidth="1"/>
    <col min="49" max="16384" width="21.5" style="322"/>
  </cols>
  <sheetData>
    <row r="1" spans="1:54" ht="9.9499999999999993" customHeight="1">
      <c r="A1" s="1155" t="s">
        <v>137</v>
      </c>
      <c r="B1" s="1095"/>
      <c r="C1" s="1095"/>
      <c r="D1" s="1087" t="s">
        <v>1</v>
      </c>
      <c r="E1" s="1087"/>
      <c r="F1" s="1087"/>
      <c r="G1" s="1087"/>
      <c r="H1" s="1087"/>
      <c r="I1" s="1087"/>
      <c r="J1" s="1087"/>
      <c r="K1" s="1087"/>
      <c r="L1" s="1087"/>
      <c r="M1" s="1087"/>
      <c r="N1" s="1087"/>
      <c r="O1" s="1087"/>
      <c r="P1" s="1087"/>
      <c r="Q1" s="1087"/>
      <c r="R1" s="1087"/>
      <c r="S1" s="1087"/>
      <c r="T1" s="1087"/>
      <c r="V1" s="1081" t="s">
        <v>2</v>
      </c>
      <c r="W1" s="1081"/>
      <c r="X1" s="1081"/>
      <c r="Y1" s="1156"/>
      <c r="Z1" s="1156"/>
      <c r="AA1" s="213"/>
      <c r="AB1" s="207"/>
      <c r="AC1" s="207"/>
      <c r="AD1" s="207"/>
      <c r="AE1" s="207"/>
      <c r="AF1" s="207"/>
      <c r="AG1" s="207"/>
      <c r="AH1" s="207"/>
      <c r="AI1" s="207"/>
      <c r="AJ1" s="207"/>
      <c r="AK1" s="207"/>
      <c r="AL1" s="207"/>
      <c r="AM1" s="207"/>
      <c r="AN1" s="207"/>
      <c r="AO1" s="207"/>
      <c r="AP1" s="207"/>
      <c r="AQ1" s="207"/>
      <c r="AR1" s="1075"/>
      <c r="AS1" s="1075"/>
      <c r="AT1" s="1075"/>
      <c r="AU1" s="1149"/>
      <c r="AV1" s="1149"/>
      <c r="AW1" s="207"/>
      <c r="AX1" s="207"/>
      <c r="AY1" s="207"/>
      <c r="AZ1" s="207"/>
      <c r="BA1" s="207"/>
      <c r="BB1" s="207"/>
    </row>
    <row r="2" spans="1:54" ht="9.9499999999999993" customHeight="1">
      <c r="A2" s="321"/>
      <c r="B2" s="321"/>
      <c r="C2" s="321"/>
      <c r="D2" s="1033" t="s">
        <v>393</v>
      </c>
      <c r="E2" s="155"/>
      <c r="F2" s="1087">
        <v>2018</v>
      </c>
      <c r="G2" s="1087"/>
      <c r="H2" s="1087"/>
      <c r="I2" s="1087"/>
      <c r="J2" s="1087"/>
      <c r="K2" s="1087"/>
      <c r="L2" s="1087"/>
      <c r="M2" s="1032"/>
      <c r="N2" s="1087">
        <v>2017</v>
      </c>
      <c r="O2" s="1087"/>
      <c r="P2" s="1087"/>
      <c r="Q2" s="1087"/>
      <c r="R2" s="1087"/>
      <c r="S2" s="1087"/>
      <c r="T2" s="1087"/>
      <c r="U2" s="321"/>
      <c r="V2" s="328">
        <v>2018</v>
      </c>
      <c r="W2" s="99"/>
      <c r="X2" s="329">
        <v>2017</v>
      </c>
      <c r="Y2" s="336"/>
      <c r="Z2" s="329">
        <v>2016</v>
      </c>
      <c r="AB2" s="1076"/>
      <c r="AC2" s="1076"/>
      <c r="AD2" s="1076"/>
      <c r="AE2" s="1076"/>
      <c r="AF2" s="1076"/>
      <c r="AG2" s="1076"/>
      <c r="AH2" s="1076"/>
      <c r="AI2" s="208"/>
      <c r="AJ2" s="1076"/>
      <c r="AK2" s="1076"/>
      <c r="AL2" s="1076"/>
      <c r="AM2" s="1076"/>
      <c r="AN2" s="1076"/>
      <c r="AO2" s="1076"/>
      <c r="AP2" s="1076"/>
      <c r="AQ2" s="208"/>
      <c r="AR2" s="99"/>
      <c r="AS2" s="99"/>
      <c r="AT2" s="99"/>
      <c r="AU2" s="99"/>
      <c r="AV2" s="99"/>
      <c r="AW2" s="207"/>
      <c r="AX2" s="207"/>
      <c r="AY2" s="207"/>
      <c r="AZ2" s="207"/>
      <c r="BA2" s="207"/>
      <c r="BB2" s="207"/>
    </row>
    <row r="3" spans="1:54" ht="11.25" customHeight="1">
      <c r="A3" s="321"/>
      <c r="B3" s="321"/>
      <c r="C3" s="321"/>
      <c r="D3" s="336" t="s">
        <v>4</v>
      </c>
      <c r="E3" s="1032"/>
      <c r="F3" s="986" t="s">
        <v>5</v>
      </c>
      <c r="G3" s="823"/>
      <c r="H3" s="823" t="s">
        <v>6</v>
      </c>
      <c r="I3" s="692"/>
      <c r="J3" s="692" t="s">
        <v>3</v>
      </c>
      <c r="K3" s="558"/>
      <c r="L3" s="558" t="s">
        <v>4</v>
      </c>
      <c r="M3" s="99"/>
      <c r="N3" s="401" t="s">
        <v>5</v>
      </c>
      <c r="O3" s="336"/>
      <c r="P3" s="336" t="s">
        <v>6</v>
      </c>
      <c r="Q3" s="336"/>
      <c r="R3" s="336" t="s">
        <v>3</v>
      </c>
      <c r="S3" s="336"/>
      <c r="T3" s="336" t="s">
        <v>4</v>
      </c>
      <c r="U3" s="333"/>
      <c r="V3" s="1"/>
      <c r="W3" s="99"/>
      <c r="X3" s="133"/>
      <c r="Y3" s="321"/>
      <c r="Z3" s="133"/>
      <c r="AB3" s="99"/>
      <c r="AC3" s="99"/>
      <c r="AD3" s="99"/>
      <c r="AE3" s="99"/>
      <c r="AF3" s="99"/>
      <c r="AG3" s="99"/>
      <c r="AH3" s="99"/>
      <c r="AI3" s="208"/>
      <c r="AJ3" s="99"/>
      <c r="AK3" s="99"/>
      <c r="AL3" s="99"/>
      <c r="AM3" s="99"/>
      <c r="AN3" s="99"/>
      <c r="AO3" s="208"/>
      <c r="AP3" s="99"/>
      <c r="AQ3" s="34"/>
      <c r="AR3" s="99"/>
      <c r="AS3" s="99"/>
      <c r="AT3" s="512"/>
      <c r="AU3" s="208"/>
      <c r="AV3" s="512"/>
      <c r="AW3" s="207"/>
      <c r="AX3" s="207"/>
      <c r="AY3" s="207"/>
      <c r="AZ3" s="207"/>
      <c r="BA3" s="207"/>
      <c r="BB3" s="207"/>
    </row>
    <row r="4" spans="1:54" ht="9.9499999999999993" customHeight="1">
      <c r="A4" s="1082" t="s">
        <v>138</v>
      </c>
      <c r="B4" s="1083"/>
      <c r="C4" s="1083"/>
      <c r="N4" s="394"/>
      <c r="P4" s="326"/>
      <c r="R4" s="326"/>
      <c r="T4" s="326"/>
      <c r="U4" s="333"/>
      <c r="V4" s="333"/>
      <c r="W4" s="333"/>
      <c r="X4" s="133"/>
      <c r="Y4" s="133"/>
      <c r="Z4" s="133"/>
      <c r="AB4" s="375"/>
      <c r="AC4" s="206"/>
      <c r="AD4" s="375"/>
      <c r="AE4" s="206"/>
      <c r="AF4" s="375"/>
      <c r="AG4" s="206"/>
      <c r="AH4" s="375"/>
      <c r="AI4" s="206"/>
      <c r="AJ4" s="375"/>
      <c r="AK4" s="375"/>
      <c r="AL4" s="375"/>
      <c r="AM4" s="206"/>
      <c r="AN4" s="206"/>
      <c r="AO4" s="206"/>
      <c r="AP4" s="206"/>
      <c r="AQ4" s="34"/>
      <c r="AR4" s="34"/>
      <c r="AS4" s="34"/>
      <c r="AT4" s="512"/>
      <c r="AU4" s="512"/>
      <c r="AV4" s="512"/>
      <c r="AW4" s="207"/>
      <c r="AX4" s="207"/>
      <c r="AY4" s="207"/>
      <c r="AZ4" s="207"/>
      <c r="BA4" s="207"/>
      <c r="BB4" s="207"/>
    </row>
    <row r="5" spans="1:54" ht="9.9499999999999993" customHeight="1">
      <c r="A5" s="321"/>
      <c r="B5" s="1083" t="s">
        <v>139</v>
      </c>
      <c r="C5" s="1083"/>
      <c r="D5" s="26">
        <v>597</v>
      </c>
      <c r="E5" s="26"/>
      <c r="F5" s="28">
        <v>602</v>
      </c>
      <c r="G5" s="26"/>
      <c r="H5" s="28">
        <v>606</v>
      </c>
      <c r="I5" s="26"/>
      <c r="J5" s="28">
        <v>607</v>
      </c>
      <c r="K5" s="26"/>
      <c r="L5" s="28">
        <v>610</v>
      </c>
      <c r="M5" s="26"/>
      <c r="N5" s="28">
        <v>612</v>
      </c>
      <c r="O5" s="26"/>
      <c r="P5" s="28">
        <v>613</v>
      </c>
      <c r="Q5" s="26"/>
      <c r="R5" s="28">
        <v>614</v>
      </c>
      <c r="S5" s="26"/>
      <c r="T5" s="28">
        <v>614</v>
      </c>
      <c r="U5" s="27"/>
      <c r="V5" s="26">
        <v>606</v>
      </c>
      <c r="W5" s="26"/>
      <c r="X5" s="28">
        <v>613</v>
      </c>
      <c r="Y5" s="57"/>
      <c r="Z5" s="28">
        <v>613</v>
      </c>
      <c r="AB5" s="496"/>
      <c r="AC5" s="496"/>
      <c r="AD5" s="496"/>
      <c r="AE5" s="496"/>
      <c r="AF5" s="496"/>
      <c r="AG5" s="496"/>
      <c r="AH5" s="496"/>
      <c r="AI5" s="496"/>
      <c r="AJ5" s="496"/>
      <c r="AK5" s="496"/>
      <c r="AL5" s="496"/>
      <c r="AM5" s="496"/>
      <c r="AN5" s="496"/>
      <c r="AO5" s="496"/>
      <c r="AP5" s="496"/>
      <c r="AQ5" s="496"/>
      <c r="AR5" s="496"/>
      <c r="AS5" s="496"/>
      <c r="AT5" s="496"/>
      <c r="AU5" s="496"/>
      <c r="AV5" s="80"/>
      <c r="AW5" s="207"/>
      <c r="AX5" s="207"/>
      <c r="AY5" s="207"/>
      <c r="AZ5" s="207"/>
      <c r="BA5" s="207"/>
      <c r="BB5" s="207"/>
    </row>
    <row r="6" spans="1:54" ht="9.9499999999999993" customHeight="1">
      <c r="A6" s="321"/>
      <c r="B6" s="321"/>
      <c r="C6" s="323" t="s">
        <v>140</v>
      </c>
      <c r="D6" s="30">
        <v>1</v>
      </c>
      <c r="E6" s="74"/>
      <c r="F6" s="31">
        <v>1</v>
      </c>
      <c r="G6" s="74"/>
      <c r="H6" s="31">
        <v>1</v>
      </c>
      <c r="I6" s="74"/>
      <c r="J6" s="31">
        <v>1</v>
      </c>
      <c r="K6" s="74"/>
      <c r="L6" s="31">
        <v>1</v>
      </c>
      <c r="M6" s="74"/>
      <c r="N6" s="31">
        <v>1</v>
      </c>
      <c r="O6" s="74"/>
      <c r="P6" s="31">
        <v>1</v>
      </c>
      <c r="Q6" s="74"/>
      <c r="R6" s="31">
        <v>1</v>
      </c>
      <c r="S6" s="26"/>
      <c r="T6" s="31">
        <v>1</v>
      </c>
      <c r="U6" s="27"/>
      <c r="V6" s="30">
        <v>1</v>
      </c>
      <c r="W6" s="74"/>
      <c r="X6" s="31">
        <v>1</v>
      </c>
      <c r="Y6" s="57"/>
      <c r="Z6" s="31">
        <v>1</v>
      </c>
      <c r="AB6" s="496"/>
      <c r="AC6" s="496"/>
      <c r="AD6" s="496"/>
      <c r="AE6" s="496"/>
      <c r="AF6" s="496"/>
      <c r="AG6" s="496"/>
      <c r="AH6" s="496"/>
      <c r="AI6" s="496"/>
      <c r="AJ6" s="496"/>
      <c r="AK6" s="496"/>
      <c r="AL6" s="496"/>
      <c r="AM6" s="496"/>
      <c r="AN6" s="496"/>
      <c r="AO6" s="496"/>
      <c r="AP6" s="496"/>
      <c r="AQ6" s="496"/>
      <c r="AR6" s="496"/>
      <c r="AS6" s="496"/>
      <c r="AT6" s="496"/>
      <c r="AU6" s="496"/>
      <c r="AV6" s="80"/>
      <c r="AW6" s="207"/>
      <c r="AX6" s="207"/>
      <c r="AY6" s="207"/>
      <c r="AZ6" s="207"/>
      <c r="BA6" s="207"/>
      <c r="BB6" s="207"/>
    </row>
    <row r="7" spans="1:54" ht="9.9499999999999993" customHeight="1">
      <c r="A7" s="321"/>
      <c r="B7" s="1083" t="s">
        <v>447</v>
      </c>
      <c r="C7" s="1083"/>
      <c r="D7" s="26">
        <v>598</v>
      </c>
      <c r="E7" s="26"/>
      <c r="F7" s="28">
        <v>603</v>
      </c>
      <c r="G7" s="26"/>
      <c r="H7" s="28">
        <v>607</v>
      </c>
      <c r="I7" s="26"/>
      <c r="J7" s="28">
        <v>608</v>
      </c>
      <c r="K7" s="26"/>
      <c r="L7" s="28">
        <v>611</v>
      </c>
      <c r="M7" s="26"/>
      <c r="N7" s="28">
        <v>613</v>
      </c>
      <c r="O7" s="26"/>
      <c r="P7" s="28">
        <v>614</v>
      </c>
      <c r="Q7" s="26"/>
      <c r="R7" s="28">
        <v>615</v>
      </c>
      <c r="S7" s="26"/>
      <c r="T7" s="28">
        <v>615</v>
      </c>
      <c r="U7" s="27"/>
      <c r="V7" s="26">
        <v>607</v>
      </c>
      <c r="W7" s="26"/>
      <c r="X7" s="28">
        <v>614</v>
      </c>
      <c r="Y7" s="57"/>
      <c r="Z7" s="28">
        <v>614</v>
      </c>
      <c r="AB7" s="496"/>
      <c r="AC7" s="496"/>
      <c r="AD7" s="496"/>
      <c r="AE7" s="496"/>
      <c r="AF7" s="496"/>
      <c r="AG7" s="496"/>
      <c r="AH7" s="496"/>
      <c r="AI7" s="496"/>
      <c r="AJ7" s="496"/>
      <c r="AK7" s="496"/>
      <c r="AL7" s="496"/>
      <c r="AM7" s="496"/>
      <c r="AN7" s="496"/>
      <c r="AO7" s="496"/>
      <c r="AP7" s="496"/>
      <c r="AQ7" s="496"/>
      <c r="AR7" s="496"/>
      <c r="AS7" s="496"/>
      <c r="AT7" s="496"/>
      <c r="AU7" s="496"/>
      <c r="AV7" s="80"/>
      <c r="AW7" s="207"/>
      <c r="AX7" s="207"/>
      <c r="AY7" s="207"/>
      <c r="AZ7" s="207"/>
      <c r="BA7" s="207"/>
      <c r="BB7" s="207"/>
    </row>
    <row r="8" spans="1:54" ht="11.25" customHeight="1">
      <c r="A8" s="321"/>
      <c r="B8" s="321"/>
      <c r="C8" s="323" t="s">
        <v>605</v>
      </c>
      <c r="D8" s="26">
        <v>4</v>
      </c>
      <c r="E8" s="26"/>
      <c r="F8" s="28">
        <v>4</v>
      </c>
      <c r="G8" s="26"/>
      <c r="H8" s="28">
        <v>4</v>
      </c>
      <c r="I8" s="26"/>
      <c r="J8" s="28">
        <v>4</v>
      </c>
      <c r="K8" s="26"/>
      <c r="L8" s="28">
        <v>4</v>
      </c>
      <c r="M8" s="26"/>
      <c r="N8" s="28">
        <v>4</v>
      </c>
      <c r="O8" s="26"/>
      <c r="P8" s="28">
        <v>5</v>
      </c>
      <c r="Q8" s="26"/>
      <c r="R8" s="28">
        <v>4</v>
      </c>
      <c r="S8" s="26"/>
      <c r="T8" s="28">
        <v>4</v>
      </c>
      <c r="U8" s="27"/>
      <c r="V8" s="26">
        <v>4</v>
      </c>
      <c r="W8" s="26"/>
      <c r="X8" s="28">
        <v>4</v>
      </c>
      <c r="Y8" s="57"/>
      <c r="Z8" s="28">
        <v>5</v>
      </c>
      <c r="AB8" s="496"/>
      <c r="AC8" s="496"/>
      <c r="AD8" s="496"/>
      <c r="AE8" s="496"/>
      <c r="AF8" s="496"/>
      <c r="AG8" s="496"/>
      <c r="AH8" s="496"/>
      <c r="AI8" s="496"/>
      <c r="AJ8" s="496"/>
      <c r="AK8" s="496"/>
      <c r="AL8" s="496"/>
      <c r="AM8" s="496"/>
      <c r="AN8" s="496"/>
      <c r="AO8" s="496"/>
      <c r="AP8" s="496"/>
      <c r="AQ8" s="496"/>
      <c r="AR8" s="496"/>
      <c r="AS8" s="496"/>
      <c r="AT8" s="496"/>
      <c r="AU8" s="496"/>
      <c r="AV8" s="80"/>
      <c r="AW8" s="207"/>
      <c r="AX8" s="207"/>
      <c r="AY8" s="207"/>
      <c r="AZ8" s="207"/>
      <c r="BA8" s="207"/>
      <c r="BB8" s="207"/>
    </row>
    <row r="9" spans="1:54" ht="10.5" customHeight="1">
      <c r="A9" s="321"/>
      <c r="B9" s="1083" t="s">
        <v>141</v>
      </c>
      <c r="C9" s="1085"/>
      <c r="D9" s="32">
        <v>602</v>
      </c>
      <c r="E9" s="74"/>
      <c r="F9" s="33">
        <v>607</v>
      </c>
      <c r="G9" s="74"/>
      <c r="H9" s="33">
        <v>611</v>
      </c>
      <c r="I9" s="74"/>
      <c r="J9" s="33">
        <v>612</v>
      </c>
      <c r="K9" s="74"/>
      <c r="L9" s="33">
        <v>615</v>
      </c>
      <c r="M9" s="74"/>
      <c r="N9" s="33">
        <v>617</v>
      </c>
      <c r="O9" s="74"/>
      <c r="P9" s="33">
        <v>619</v>
      </c>
      <c r="Q9" s="74"/>
      <c r="R9" s="33">
        <v>619</v>
      </c>
      <c r="S9" s="26"/>
      <c r="T9" s="33">
        <v>619</v>
      </c>
      <c r="U9" s="27"/>
      <c r="V9" s="32">
        <v>611</v>
      </c>
      <c r="W9" s="74"/>
      <c r="X9" s="33">
        <v>618</v>
      </c>
      <c r="Y9" s="57"/>
      <c r="Z9" s="33">
        <v>619</v>
      </c>
      <c r="AB9" s="496"/>
      <c r="AC9" s="496"/>
      <c r="AD9" s="496"/>
      <c r="AE9" s="496"/>
      <c r="AF9" s="496"/>
      <c r="AG9" s="496"/>
      <c r="AH9" s="496"/>
      <c r="AI9" s="496"/>
      <c r="AJ9" s="496"/>
      <c r="AK9" s="496"/>
      <c r="AL9" s="496"/>
      <c r="AM9" s="496"/>
      <c r="AN9" s="496"/>
      <c r="AO9" s="496"/>
      <c r="AP9" s="496"/>
      <c r="AQ9" s="496"/>
      <c r="AR9" s="496"/>
      <c r="AS9" s="496"/>
      <c r="AT9" s="496"/>
      <c r="AU9" s="496"/>
      <c r="AV9" s="80"/>
      <c r="AW9" s="207"/>
      <c r="AX9" s="207"/>
      <c r="AY9" s="207"/>
      <c r="AZ9" s="207"/>
      <c r="BA9" s="207"/>
      <c r="BB9" s="207"/>
    </row>
    <row r="10" spans="1:54" ht="5.0999999999999996" customHeight="1">
      <c r="A10" s="321"/>
      <c r="B10" s="321"/>
      <c r="C10" s="321"/>
      <c r="D10" s="26"/>
      <c r="E10" s="26"/>
      <c r="F10" s="28"/>
      <c r="G10" s="26"/>
      <c r="H10" s="28"/>
      <c r="I10" s="26"/>
      <c r="J10" s="28"/>
      <c r="K10" s="26"/>
      <c r="L10" s="28"/>
      <c r="M10" s="26"/>
      <c r="N10" s="28"/>
      <c r="O10" s="26"/>
      <c r="P10" s="28"/>
      <c r="Q10" s="26"/>
      <c r="R10" s="28"/>
      <c r="S10" s="26"/>
      <c r="T10" s="28"/>
      <c r="U10" s="27"/>
      <c r="V10" s="26"/>
      <c r="W10" s="26"/>
      <c r="X10" s="28"/>
      <c r="Y10" s="57"/>
      <c r="Z10" s="28"/>
      <c r="AB10" s="496"/>
      <c r="AC10" s="496"/>
      <c r="AD10" s="496"/>
      <c r="AE10" s="496"/>
      <c r="AF10" s="496"/>
      <c r="AG10" s="496"/>
      <c r="AH10" s="496"/>
      <c r="AI10" s="496"/>
      <c r="AJ10" s="496"/>
      <c r="AK10" s="496"/>
      <c r="AL10" s="496"/>
      <c r="AM10" s="496"/>
      <c r="AN10" s="496"/>
      <c r="AO10" s="496"/>
      <c r="AP10" s="496"/>
      <c r="AQ10" s="496"/>
      <c r="AR10" s="496"/>
      <c r="AS10" s="496"/>
      <c r="AT10" s="496"/>
      <c r="AU10" s="496"/>
      <c r="AV10" s="80"/>
      <c r="AW10" s="207"/>
      <c r="AX10" s="207"/>
      <c r="AY10" s="207"/>
      <c r="AZ10" s="207"/>
      <c r="BA10" s="207"/>
      <c r="BB10" s="207"/>
    </row>
    <row r="11" spans="1:54" ht="12" customHeight="1">
      <c r="A11" s="1082" t="s">
        <v>606</v>
      </c>
      <c r="B11" s="1085"/>
      <c r="C11" s="1085"/>
      <c r="D11" s="26"/>
      <c r="E11" s="26"/>
      <c r="F11" s="28"/>
      <c r="G11" s="26"/>
      <c r="H11" s="28"/>
      <c r="I11" s="26"/>
      <c r="J11" s="28"/>
      <c r="K11" s="26"/>
      <c r="L11" s="28"/>
      <c r="M11" s="26"/>
      <c r="N11" s="28"/>
      <c r="O11" s="26"/>
      <c r="P11" s="28"/>
      <c r="Q11" s="26"/>
      <c r="R11" s="28"/>
      <c r="S11" s="26"/>
      <c r="T11" s="28"/>
      <c r="U11" s="27"/>
      <c r="V11" s="26"/>
      <c r="W11" s="26"/>
      <c r="X11" s="28"/>
      <c r="Y11" s="57"/>
      <c r="Z11" s="28"/>
      <c r="AB11" s="496"/>
      <c r="AC11" s="496"/>
      <c r="AD11" s="496"/>
      <c r="AE11" s="496"/>
      <c r="AF11" s="496"/>
      <c r="AG11" s="496"/>
      <c r="AH11" s="496"/>
      <c r="AI11" s="496"/>
      <c r="AJ11" s="496"/>
      <c r="AK11" s="496"/>
      <c r="AL11" s="496"/>
      <c r="AM11" s="496"/>
      <c r="AN11" s="496"/>
      <c r="AO11" s="496"/>
      <c r="AP11" s="496"/>
      <c r="AQ11" s="496"/>
      <c r="AR11" s="496"/>
      <c r="AS11" s="496"/>
      <c r="AT11" s="496"/>
      <c r="AU11" s="496"/>
      <c r="AV11" s="80"/>
      <c r="AW11" s="207"/>
      <c r="AX11" s="207"/>
      <c r="AY11" s="207"/>
      <c r="AZ11" s="207"/>
      <c r="BA11" s="207"/>
      <c r="BB11" s="207"/>
    </row>
    <row r="12" spans="1:54" ht="11.25" customHeight="1">
      <c r="A12" s="321"/>
      <c r="B12" s="1083" t="s">
        <v>376</v>
      </c>
      <c r="C12" s="1085"/>
      <c r="D12" s="26">
        <v>623</v>
      </c>
      <c r="E12" s="26"/>
      <c r="F12" s="28">
        <v>580</v>
      </c>
      <c r="G12" s="26"/>
      <c r="H12" s="28">
        <v>567</v>
      </c>
      <c r="I12" s="26"/>
      <c r="J12" s="28">
        <v>706</v>
      </c>
      <c r="K12" s="26"/>
      <c r="L12" s="28">
        <v>669</v>
      </c>
      <c r="M12" s="26"/>
      <c r="N12" s="28">
        <v>207</v>
      </c>
      <c r="O12" s="26"/>
      <c r="P12" s="28">
        <v>817</v>
      </c>
      <c r="Q12" s="26"/>
      <c r="R12" s="28">
        <v>574</v>
      </c>
      <c r="S12" s="26"/>
      <c r="T12" s="28">
        <v>551</v>
      </c>
      <c r="U12" s="27"/>
      <c r="V12" s="26">
        <v>2522</v>
      </c>
      <c r="W12" s="26"/>
      <c r="X12" s="28">
        <v>2149</v>
      </c>
      <c r="Y12" s="57"/>
      <c r="Z12" s="28">
        <v>2485</v>
      </c>
      <c r="AB12" s="496"/>
      <c r="AC12" s="496"/>
      <c r="AD12" s="496"/>
      <c r="AE12" s="496"/>
      <c r="AF12" s="496"/>
      <c r="AG12" s="496"/>
      <c r="AH12" s="496"/>
      <c r="AI12" s="496"/>
      <c r="AJ12" s="496"/>
      <c r="AK12" s="496"/>
      <c r="AL12" s="496"/>
      <c r="AM12" s="496"/>
      <c r="AN12" s="496"/>
      <c r="AO12" s="496"/>
      <c r="AP12" s="496"/>
      <c r="AQ12" s="496"/>
      <c r="AR12" s="496"/>
      <c r="AS12" s="496"/>
      <c r="AT12" s="496"/>
      <c r="AU12" s="496"/>
      <c r="AV12" s="80"/>
      <c r="AW12" s="207"/>
      <c r="AX12" s="207"/>
      <c r="AY12" s="207"/>
      <c r="AZ12" s="207"/>
      <c r="BA12" s="207"/>
      <c r="BB12" s="207"/>
    </row>
    <row r="13" spans="1:54" ht="12" customHeight="1">
      <c r="A13" s="321"/>
      <c r="C13" s="323" t="s">
        <v>336</v>
      </c>
      <c r="D13" s="26">
        <v>3</v>
      </c>
      <c r="E13" s="26"/>
      <c r="F13" s="28">
        <v>2</v>
      </c>
      <c r="G13" s="26"/>
      <c r="H13" s="28">
        <v>3</v>
      </c>
      <c r="I13" s="26"/>
      <c r="J13" s="28">
        <v>2</v>
      </c>
      <c r="K13" s="26"/>
      <c r="L13" s="28">
        <v>3</v>
      </c>
      <c r="M13" s="26"/>
      <c r="N13" s="28">
        <v>2</v>
      </c>
      <c r="O13" s="26"/>
      <c r="P13" s="28">
        <v>3</v>
      </c>
      <c r="Q13" s="26"/>
      <c r="R13" s="28">
        <v>2</v>
      </c>
      <c r="S13" s="26"/>
      <c r="T13" s="28">
        <v>3</v>
      </c>
      <c r="U13" s="27"/>
      <c r="V13" s="26">
        <v>10</v>
      </c>
      <c r="W13" s="26"/>
      <c r="X13" s="28">
        <v>10</v>
      </c>
      <c r="Y13" s="57"/>
      <c r="Z13" s="28">
        <v>10</v>
      </c>
      <c r="AB13" s="496"/>
      <c r="AC13" s="496"/>
      <c r="AD13" s="496"/>
      <c r="AE13" s="496"/>
      <c r="AF13" s="496"/>
      <c r="AG13" s="496"/>
      <c r="AH13" s="496"/>
      <c r="AI13" s="496"/>
      <c r="AJ13" s="496"/>
      <c r="AK13" s="496"/>
      <c r="AL13" s="496"/>
      <c r="AM13" s="496"/>
      <c r="AN13" s="496"/>
      <c r="AO13" s="496"/>
      <c r="AP13" s="496"/>
      <c r="AQ13" s="496"/>
      <c r="AR13" s="496"/>
      <c r="AS13" s="496"/>
      <c r="AT13" s="496"/>
      <c r="AU13" s="496"/>
      <c r="AV13" s="80"/>
      <c r="AW13" s="207"/>
      <c r="AX13" s="207"/>
      <c r="AY13" s="207"/>
      <c r="AZ13" s="207"/>
      <c r="BA13" s="207"/>
      <c r="BB13" s="207"/>
    </row>
    <row r="14" spans="1:54" ht="10.5" customHeight="1">
      <c r="A14" s="321"/>
      <c r="B14" s="1083" t="s">
        <v>143</v>
      </c>
      <c r="C14" s="1085"/>
      <c r="D14" s="32">
        <v>626</v>
      </c>
      <c r="E14" s="74"/>
      <c r="F14" s="33">
        <v>582</v>
      </c>
      <c r="G14" s="74"/>
      <c r="H14" s="33">
        <v>570</v>
      </c>
      <c r="I14" s="74"/>
      <c r="J14" s="33">
        <v>708</v>
      </c>
      <c r="K14" s="74"/>
      <c r="L14" s="33">
        <v>672</v>
      </c>
      <c r="M14" s="74"/>
      <c r="N14" s="33">
        <v>209</v>
      </c>
      <c r="O14" s="74"/>
      <c r="P14" s="33">
        <v>820</v>
      </c>
      <c r="Q14" s="74"/>
      <c r="R14" s="33">
        <v>576</v>
      </c>
      <c r="S14" s="26"/>
      <c r="T14" s="33">
        <v>554</v>
      </c>
      <c r="U14" s="27"/>
      <c r="V14" s="32">
        <v>2532</v>
      </c>
      <c r="W14" s="74"/>
      <c r="X14" s="33">
        <v>2159</v>
      </c>
      <c r="Y14" s="57"/>
      <c r="Z14" s="33">
        <v>2495</v>
      </c>
      <c r="AB14" s="496"/>
      <c r="AC14" s="496"/>
      <c r="AD14" s="496"/>
      <c r="AE14" s="496"/>
      <c r="AF14" s="496"/>
      <c r="AG14" s="496"/>
      <c r="AH14" s="496"/>
      <c r="AI14" s="496"/>
      <c r="AJ14" s="496"/>
      <c r="AK14" s="496"/>
      <c r="AL14" s="496"/>
      <c r="AM14" s="496"/>
      <c r="AN14" s="496"/>
      <c r="AO14" s="496"/>
      <c r="AP14" s="496"/>
      <c r="AQ14" s="496"/>
      <c r="AR14" s="496"/>
      <c r="AS14" s="496"/>
      <c r="AT14" s="496"/>
      <c r="AU14" s="496"/>
      <c r="AV14" s="80"/>
      <c r="AW14" s="207"/>
      <c r="AX14" s="207"/>
      <c r="AY14" s="207"/>
      <c r="AZ14" s="207"/>
      <c r="BA14" s="207"/>
      <c r="BB14" s="207"/>
    </row>
    <row r="15" spans="1:54" ht="4.5" customHeight="1">
      <c r="A15" s="321"/>
      <c r="D15" s="65"/>
      <c r="E15" s="65"/>
      <c r="F15" s="56"/>
      <c r="G15" s="65"/>
      <c r="H15" s="56"/>
      <c r="I15" s="65"/>
      <c r="J15" s="56"/>
      <c r="K15" s="65"/>
      <c r="L15" s="56"/>
      <c r="M15" s="65"/>
      <c r="N15" s="56"/>
      <c r="O15" s="65"/>
      <c r="P15" s="56"/>
      <c r="Q15" s="65"/>
      <c r="R15" s="56"/>
      <c r="S15" s="65"/>
      <c r="T15" s="56"/>
      <c r="U15" s="22"/>
      <c r="V15" s="65"/>
      <c r="W15" s="65"/>
      <c r="X15" s="56"/>
      <c r="Y15" s="57"/>
      <c r="Z15" s="56"/>
      <c r="AB15" s="496"/>
      <c r="AC15" s="496"/>
      <c r="AD15" s="496"/>
      <c r="AE15" s="496"/>
      <c r="AF15" s="496"/>
      <c r="AG15" s="496"/>
      <c r="AH15" s="496"/>
      <c r="AI15" s="496"/>
      <c r="AJ15" s="496"/>
      <c r="AK15" s="496"/>
      <c r="AL15" s="496"/>
      <c r="AM15" s="496"/>
      <c r="AN15" s="496"/>
      <c r="AO15" s="496"/>
      <c r="AP15" s="496"/>
      <c r="AQ15" s="496"/>
      <c r="AR15" s="496"/>
      <c r="AS15" s="496"/>
      <c r="AT15" s="496"/>
      <c r="AU15" s="496"/>
      <c r="AV15" s="71"/>
      <c r="AW15" s="207"/>
      <c r="AX15" s="207"/>
      <c r="AY15" s="207"/>
      <c r="AZ15" s="207"/>
      <c r="BA15" s="207"/>
      <c r="BB15" s="207"/>
    </row>
    <row r="16" spans="1:54" ht="9.75" customHeight="1">
      <c r="A16" s="321"/>
      <c r="B16" s="1083" t="s">
        <v>383</v>
      </c>
      <c r="C16" s="1085"/>
      <c r="D16" s="69"/>
      <c r="E16" s="69"/>
      <c r="F16" s="972"/>
      <c r="G16" s="69"/>
      <c r="H16" s="811"/>
      <c r="I16" s="69"/>
      <c r="J16" s="689"/>
      <c r="K16" s="69"/>
      <c r="L16" s="549"/>
      <c r="M16" s="69"/>
      <c r="N16" s="393"/>
      <c r="O16" s="69"/>
      <c r="P16" s="321"/>
      <c r="Q16" s="69"/>
      <c r="R16" s="321"/>
      <c r="S16" s="69"/>
      <c r="T16" s="321"/>
      <c r="U16" s="130"/>
      <c r="V16" s="69"/>
      <c r="W16" s="69"/>
      <c r="X16" s="130"/>
      <c r="Y16" s="130"/>
      <c r="Z16" s="130"/>
      <c r="AB16" s="496"/>
      <c r="AC16" s="496"/>
      <c r="AD16" s="496"/>
      <c r="AE16" s="496"/>
      <c r="AF16" s="496"/>
      <c r="AG16" s="496"/>
      <c r="AH16" s="496"/>
      <c r="AI16" s="496"/>
      <c r="AJ16" s="496"/>
      <c r="AK16" s="496"/>
      <c r="AL16" s="496"/>
      <c r="AM16" s="496"/>
      <c r="AN16" s="496"/>
      <c r="AO16" s="496"/>
      <c r="AP16" s="496"/>
      <c r="AQ16" s="496"/>
      <c r="AR16" s="496"/>
      <c r="AS16" s="496"/>
      <c r="AT16" s="496"/>
      <c r="AU16" s="496"/>
      <c r="AV16" s="85"/>
      <c r="AW16" s="207"/>
      <c r="AX16" s="207"/>
      <c r="AY16" s="207"/>
      <c r="AZ16" s="207"/>
      <c r="BA16" s="207"/>
      <c r="BB16" s="207"/>
    </row>
    <row r="17" spans="1:54" ht="10.5" customHeight="1">
      <c r="A17" s="321"/>
      <c r="C17" s="323" t="s">
        <v>145</v>
      </c>
      <c r="D17" s="26">
        <v>3</v>
      </c>
      <c r="E17" s="26"/>
      <c r="F17" s="28">
        <v>2</v>
      </c>
      <c r="G17" s="26"/>
      <c r="H17" s="28">
        <v>3</v>
      </c>
      <c r="I17" s="26"/>
      <c r="J17" s="28">
        <v>2</v>
      </c>
      <c r="K17" s="26"/>
      <c r="L17" s="28">
        <v>3</v>
      </c>
      <c r="M17" s="26"/>
      <c r="N17" s="28">
        <v>2</v>
      </c>
      <c r="O17" s="26"/>
      <c r="P17" s="28">
        <v>3</v>
      </c>
      <c r="Q17" s="26"/>
      <c r="R17" s="28">
        <v>2</v>
      </c>
      <c r="S17" s="26"/>
      <c r="T17" s="28">
        <v>3</v>
      </c>
      <c r="U17" s="27"/>
      <c r="V17" s="26">
        <v>10</v>
      </c>
      <c r="W17" s="26"/>
      <c r="X17" s="28">
        <v>10</v>
      </c>
      <c r="Y17" s="57"/>
      <c r="Z17" s="28">
        <v>10</v>
      </c>
      <c r="AB17" s="496"/>
      <c r="AC17" s="496"/>
      <c r="AD17" s="496"/>
      <c r="AE17" s="496"/>
      <c r="AF17" s="496"/>
      <c r="AG17" s="496"/>
      <c r="AH17" s="496"/>
      <c r="AI17" s="496"/>
      <c r="AJ17" s="496"/>
      <c r="AK17" s="496"/>
      <c r="AL17" s="496"/>
      <c r="AM17" s="496"/>
      <c r="AN17" s="496"/>
      <c r="AO17" s="496"/>
      <c r="AP17" s="496"/>
      <c r="AQ17" s="496"/>
      <c r="AR17" s="496"/>
      <c r="AS17" s="496"/>
      <c r="AT17" s="496"/>
      <c r="AU17" s="496"/>
      <c r="AV17" s="80"/>
      <c r="AW17" s="207"/>
      <c r="AX17" s="207"/>
      <c r="AY17" s="207"/>
      <c r="AZ17" s="207"/>
      <c r="BA17" s="207"/>
      <c r="BB17" s="207"/>
    </row>
    <row r="18" spans="1:54" ht="9.75" customHeight="1">
      <c r="A18" s="321"/>
      <c r="B18" s="1091" t="s">
        <v>14</v>
      </c>
      <c r="C18" s="1083"/>
      <c r="D18" s="26"/>
      <c r="E18" s="26"/>
      <c r="F18" s="28"/>
      <c r="G18" s="26"/>
      <c r="H18" s="28"/>
      <c r="I18" s="26"/>
      <c r="J18" s="28"/>
      <c r="K18" s="26"/>
      <c r="L18" s="28"/>
      <c r="M18" s="26"/>
      <c r="N18" s="28"/>
      <c r="O18" s="26"/>
      <c r="P18" s="28"/>
      <c r="Q18" s="26"/>
      <c r="R18" s="28"/>
      <c r="S18" s="26"/>
      <c r="T18" s="28"/>
      <c r="U18" s="27"/>
      <c r="V18" s="26"/>
      <c r="W18" s="26"/>
      <c r="X18" s="28"/>
      <c r="Y18" s="57"/>
      <c r="Z18" s="28"/>
      <c r="AB18" s="496"/>
      <c r="AC18" s="496"/>
      <c r="AD18" s="496"/>
      <c r="AE18" s="496"/>
      <c r="AF18" s="496"/>
      <c r="AG18" s="496"/>
      <c r="AH18" s="496"/>
      <c r="AI18" s="496"/>
      <c r="AJ18" s="496"/>
      <c r="AK18" s="496"/>
      <c r="AL18" s="496"/>
      <c r="AM18" s="496"/>
      <c r="AN18" s="496"/>
      <c r="AO18" s="496"/>
      <c r="AP18" s="496"/>
      <c r="AQ18" s="496"/>
      <c r="AR18" s="496"/>
      <c r="AS18" s="496"/>
      <c r="AT18" s="496"/>
      <c r="AU18" s="496"/>
      <c r="AV18" s="80"/>
      <c r="AW18" s="207"/>
      <c r="AX18" s="207"/>
      <c r="AY18" s="207"/>
      <c r="AZ18" s="207"/>
      <c r="BA18" s="207"/>
      <c r="BB18" s="207"/>
    </row>
    <row r="19" spans="1:54" ht="9.75" customHeight="1">
      <c r="A19" s="321"/>
      <c r="B19" s="321"/>
      <c r="C19" s="323" t="s">
        <v>15</v>
      </c>
      <c r="D19" s="26">
        <v>58</v>
      </c>
      <c r="E19" s="26"/>
      <c r="F19" s="28">
        <v>-143</v>
      </c>
      <c r="G19" s="26"/>
      <c r="H19" s="28">
        <v>5</v>
      </c>
      <c r="I19" s="26"/>
      <c r="J19" s="28">
        <v>9</v>
      </c>
      <c r="K19" s="26"/>
      <c r="L19" s="28">
        <v>-45</v>
      </c>
      <c r="M19" s="26"/>
      <c r="N19" s="28">
        <v>19</v>
      </c>
      <c r="O19" s="26"/>
      <c r="P19" s="28">
        <v>18</v>
      </c>
      <c r="Q19" s="26"/>
      <c r="R19" s="28">
        <v>5</v>
      </c>
      <c r="S19" s="26"/>
      <c r="T19" s="28">
        <v>20</v>
      </c>
      <c r="U19" s="27"/>
      <c r="V19" s="26">
        <v>-174</v>
      </c>
      <c r="W19" s="26"/>
      <c r="X19" s="28">
        <v>62</v>
      </c>
      <c r="Y19" s="57"/>
      <c r="Z19" s="28">
        <v>51</v>
      </c>
      <c r="AB19" s="496"/>
      <c r="AC19" s="496"/>
      <c r="AD19" s="496"/>
      <c r="AE19" s="496"/>
      <c r="AF19" s="496"/>
      <c r="AG19" s="496"/>
      <c r="AH19" s="496"/>
      <c r="AI19" s="496"/>
      <c r="AJ19" s="496"/>
      <c r="AK19" s="496"/>
      <c r="AL19" s="496"/>
      <c r="AM19" s="496"/>
      <c r="AN19" s="496"/>
      <c r="AO19" s="496"/>
      <c r="AP19" s="496"/>
      <c r="AQ19" s="496"/>
      <c r="AR19" s="496"/>
      <c r="AS19" s="496"/>
      <c r="AT19" s="496"/>
      <c r="AU19" s="496"/>
      <c r="AV19" s="80"/>
      <c r="AW19" s="207"/>
      <c r="AX19" s="207"/>
      <c r="AY19" s="207"/>
      <c r="AZ19" s="207"/>
      <c r="BA19" s="207"/>
      <c r="BB19" s="207"/>
    </row>
    <row r="20" spans="1:54" ht="9.75" customHeight="1">
      <c r="A20" s="321"/>
      <c r="B20" s="321"/>
      <c r="C20" s="323" t="s">
        <v>16</v>
      </c>
      <c r="D20" s="26">
        <v>-133</v>
      </c>
      <c r="E20" s="26"/>
      <c r="F20" s="28">
        <v>-41</v>
      </c>
      <c r="G20" s="26"/>
      <c r="H20" s="28">
        <v>14</v>
      </c>
      <c r="I20" s="26"/>
      <c r="J20" s="28">
        <v>-37</v>
      </c>
      <c r="K20" s="26"/>
      <c r="L20" s="28">
        <v>-27</v>
      </c>
      <c r="M20" s="26"/>
      <c r="N20" s="28">
        <v>-110</v>
      </c>
      <c r="O20" s="26"/>
      <c r="P20" s="28">
        <v>69</v>
      </c>
      <c r="Q20" s="26"/>
      <c r="R20" s="28">
        <v>-92</v>
      </c>
      <c r="S20" s="26"/>
      <c r="T20" s="28">
        <v>-24</v>
      </c>
      <c r="U20" s="27"/>
      <c r="V20" s="26">
        <v>-91</v>
      </c>
      <c r="W20" s="26"/>
      <c r="X20" s="28">
        <v>-157</v>
      </c>
      <c r="Y20" s="57"/>
      <c r="Z20" s="28">
        <v>34</v>
      </c>
      <c r="AB20" s="496"/>
      <c r="AC20" s="496"/>
      <c r="AD20" s="496"/>
      <c r="AE20" s="496"/>
      <c r="AF20" s="496"/>
      <c r="AG20" s="496"/>
      <c r="AH20" s="496"/>
      <c r="AI20" s="496"/>
      <c r="AJ20" s="496"/>
      <c r="AK20" s="496"/>
      <c r="AL20" s="496"/>
      <c r="AM20" s="496"/>
      <c r="AN20" s="496"/>
      <c r="AO20" s="496"/>
      <c r="AP20" s="496"/>
      <c r="AQ20" s="496"/>
      <c r="AR20" s="496"/>
      <c r="AS20" s="496"/>
      <c r="AT20" s="496"/>
      <c r="AU20" s="496"/>
      <c r="AV20" s="80"/>
      <c r="AW20" s="207"/>
      <c r="AX20" s="207"/>
      <c r="AY20" s="207"/>
      <c r="AZ20" s="207"/>
      <c r="BA20" s="207"/>
      <c r="BB20" s="207"/>
    </row>
    <row r="21" spans="1:54" ht="9.75" customHeight="1">
      <c r="A21" s="321"/>
      <c r="B21" s="321"/>
      <c r="C21" s="323" t="s">
        <v>17</v>
      </c>
      <c r="D21" s="30">
        <v>6</v>
      </c>
      <c r="E21" s="74"/>
      <c r="F21" s="31">
        <v>31</v>
      </c>
      <c r="G21" s="74"/>
      <c r="H21" s="31">
        <v>6</v>
      </c>
      <c r="I21" s="74"/>
      <c r="J21" s="31">
        <v>36</v>
      </c>
      <c r="K21" s="74"/>
      <c r="L21" s="31">
        <v>4</v>
      </c>
      <c r="M21" s="74"/>
      <c r="N21" s="31">
        <v>34</v>
      </c>
      <c r="O21" s="74"/>
      <c r="P21" s="31">
        <v>26</v>
      </c>
      <c r="Q21" s="74"/>
      <c r="R21" s="31">
        <v>13</v>
      </c>
      <c r="S21" s="26"/>
      <c r="T21" s="31">
        <v>15</v>
      </c>
      <c r="U21" s="27"/>
      <c r="V21" s="30">
        <v>77</v>
      </c>
      <c r="W21" s="74"/>
      <c r="X21" s="31">
        <v>88</v>
      </c>
      <c r="Y21" s="57"/>
      <c r="Z21" s="31">
        <v>22</v>
      </c>
      <c r="AB21" s="496"/>
      <c r="AC21" s="496"/>
      <c r="AD21" s="496"/>
      <c r="AE21" s="496"/>
      <c r="AF21" s="496"/>
      <c r="AG21" s="496"/>
      <c r="AH21" s="496"/>
      <c r="AI21" s="496"/>
      <c r="AJ21" s="496"/>
      <c r="AK21" s="496"/>
      <c r="AL21" s="496"/>
      <c r="AM21" s="496"/>
      <c r="AN21" s="496"/>
      <c r="AO21" s="496"/>
      <c r="AP21" s="496"/>
      <c r="AQ21" s="496"/>
      <c r="AR21" s="496"/>
      <c r="AS21" s="496"/>
      <c r="AT21" s="496"/>
      <c r="AU21" s="496"/>
      <c r="AV21" s="80"/>
      <c r="AW21" s="207"/>
      <c r="AX21" s="207"/>
      <c r="AY21" s="207"/>
      <c r="AZ21" s="207"/>
      <c r="BA21" s="207"/>
      <c r="BB21" s="207"/>
    </row>
    <row r="22" spans="1:54" ht="9.75" customHeight="1">
      <c r="A22" s="321"/>
      <c r="B22" s="321"/>
      <c r="C22" s="321"/>
      <c r="D22" s="26">
        <v>-69</v>
      </c>
      <c r="E22" s="26"/>
      <c r="F22" s="28">
        <v>-153</v>
      </c>
      <c r="G22" s="26"/>
      <c r="H22" s="28">
        <v>25</v>
      </c>
      <c r="I22" s="26"/>
      <c r="J22" s="28">
        <v>8</v>
      </c>
      <c r="K22" s="26"/>
      <c r="L22" s="28">
        <v>-68</v>
      </c>
      <c r="M22" s="26"/>
      <c r="N22" s="28">
        <v>-57</v>
      </c>
      <c r="O22" s="26"/>
      <c r="P22" s="28">
        <v>113</v>
      </c>
      <c r="Q22" s="26"/>
      <c r="R22" s="28">
        <v>-74</v>
      </c>
      <c r="S22" s="26"/>
      <c r="T22" s="28">
        <v>11</v>
      </c>
      <c r="U22" s="27"/>
      <c r="V22" s="26">
        <v>-188</v>
      </c>
      <c r="W22" s="26"/>
      <c r="X22" s="28">
        <v>-7</v>
      </c>
      <c r="Y22" s="57"/>
      <c r="Z22" s="28">
        <v>107</v>
      </c>
      <c r="AB22" s="496"/>
      <c r="AC22" s="496"/>
      <c r="AD22" s="496"/>
      <c r="AE22" s="496"/>
      <c r="AF22" s="496"/>
      <c r="AG22" s="496"/>
      <c r="AH22" s="496"/>
      <c r="AI22" s="496"/>
      <c r="AJ22" s="496"/>
      <c r="AK22" s="496"/>
      <c r="AL22" s="496"/>
      <c r="AM22" s="496"/>
      <c r="AN22" s="496"/>
      <c r="AO22" s="496"/>
      <c r="AP22" s="496"/>
      <c r="AQ22" s="496"/>
      <c r="AR22" s="496"/>
      <c r="AS22" s="496"/>
      <c r="AT22" s="496"/>
      <c r="AU22" s="496"/>
      <c r="AV22" s="80"/>
      <c r="AW22" s="207"/>
      <c r="AX22" s="207"/>
      <c r="AY22" s="207"/>
      <c r="AZ22" s="207"/>
      <c r="BA22" s="207"/>
      <c r="BB22" s="207"/>
    </row>
    <row r="23" spans="1:54">
      <c r="A23" s="321"/>
      <c r="B23" s="321"/>
      <c r="C23" s="323" t="s">
        <v>537</v>
      </c>
      <c r="D23" s="26">
        <v>-11</v>
      </c>
      <c r="E23" s="26"/>
      <c r="F23" s="28">
        <v>13</v>
      </c>
      <c r="G23" s="26"/>
      <c r="H23" s="28">
        <v>-166</v>
      </c>
      <c r="I23" s="26"/>
      <c r="J23" s="28">
        <v>1</v>
      </c>
      <c r="K23" s="26"/>
      <c r="L23" s="28">
        <v>-3</v>
      </c>
      <c r="M23" s="26"/>
      <c r="N23" s="28">
        <v>-34</v>
      </c>
      <c r="O23" s="26"/>
      <c r="P23" s="28">
        <v>103</v>
      </c>
      <c r="Q23" s="26"/>
      <c r="R23" s="28">
        <v>11</v>
      </c>
      <c r="S23" s="26"/>
      <c r="T23" s="28">
        <v>1</v>
      </c>
      <c r="U23" s="27"/>
      <c r="V23" s="26">
        <v>-155</v>
      </c>
      <c r="W23" s="26"/>
      <c r="X23" s="28">
        <v>81</v>
      </c>
      <c r="Y23" s="57"/>
      <c r="Z23" s="28">
        <v>45</v>
      </c>
      <c r="AB23" s="496"/>
      <c r="AC23" s="496"/>
      <c r="AD23" s="496"/>
      <c r="AE23" s="496"/>
      <c r="AF23" s="496"/>
      <c r="AG23" s="496"/>
      <c r="AH23" s="496"/>
      <c r="AI23" s="496"/>
      <c r="AJ23" s="496"/>
      <c r="AK23" s="496"/>
      <c r="AL23" s="496"/>
      <c r="AM23" s="496"/>
      <c r="AN23" s="496"/>
      <c r="AO23" s="496"/>
      <c r="AP23" s="496"/>
      <c r="AQ23" s="496"/>
      <c r="AR23" s="496"/>
      <c r="AS23" s="496"/>
      <c r="AT23" s="496"/>
      <c r="AU23" s="496"/>
      <c r="AV23" s="80"/>
      <c r="AW23" s="207"/>
      <c r="AX23" s="207"/>
      <c r="AY23" s="207"/>
      <c r="AZ23" s="207"/>
      <c r="BA23" s="207"/>
      <c r="BB23" s="207"/>
    </row>
    <row r="24" spans="1:54" ht="9.75" customHeight="1">
      <c r="A24" s="321"/>
      <c r="B24" s="321"/>
      <c r="C24" s="323" t="s">
        <v>471</v>
      </c>
      <c r="D24" s="26"/>
      <c r="E24" s="26"/>
      <c r="F24" s="28"/>
      <c r="G24" s="26"/>
      <c r="H24" s="28"/>
      <c r="I24" s="26"/>
      <c r="J24" s="28"/>
      <c r="K24" s="26"/>
      <c r="L24" s="28"/>
      <c r="M24" s="26"/>
      <c r="N24" s="28"/>
      <c r="O24" s="26"/>
      <c r="P24" s="28"/>
      <c r="Q24" s="26"/>
      <c r="R24" s="28"/>
      <c r="S24" s="26"/>
      <c r="T24" s="28"/>
      <c r="U24" s="27"/>
      <c r="V24" s="26"/>
      <c r="W24" s="26"/>
      <c r="X24" s="28"/>
      <c r="Y24" s="57"/>
      <c r="Z24" s="28"/>
      <c r="AB24" s="496"/>
      <c r="AC24" s="496"/>
      <c r="AD24" s="496"/>
      <c r="AE24" s="496"/>
      <c r="AF24" s="496"/>
      <c r="AG24" s="496"/>
      <c r="AH24" s="496"/>
      <c r="AI24" s="496"/>
      <c r="AJ24" s="496"/>
      <c r="AK24" s="496"/>
      <c r="AL24" s="496"/>
      <c r="AM24" s="496"/>
      <c r="AN24" s="496"/>
      <c r="AO24" s="496"/>
      <c r="AP24" s="496"/>
      <c r="AQ24" s="496"/>
      <c r="AR24" s="496"/>
      <c r="AS24" s="496"/>
      <c r="AT24" s="496"/>
      <c r="AU24" s="496"/>
      <c r="AV24" s="80"/>
      <c r="AW24" s="207"/>
      <c r="AX24" s="207"/>
      <c r="AY24" s="207"/>
      <c r="AZ24" s="207"/>
      <c r="BA24" s="207"/>
      <c r="BB24" s="207"/>
    </row>
    <row r="25" spans="1:54" ht="9.75" customHeight="1">
      <c r="A25" s="321"/>
      <c r="B25" s="321"/>
      <c r="C25" s="324" t="s">
        <v>19</v>
      </c>
      <c r="D25" s="26">
        <v>1</v>
      </c>
      <c r="E25" s="26"/>
      <c r="F25" s="28">
        <v>-1</v>
      </c>
      <c r="G25" s="26"/>
      <c r="H25" s="28">
        <v>-1</v>
      </c>
      <c r="I25" s="26"/>
      <c r="J25" s="28">
        <v>1</v>
      </c>
      <c r="K25" s="26"/>
      <c r="L25" s="28">
        <v>6</v>
      </c>
      <c r="M25" s="26"/>
      <c r="N25" s="28">
        <v>2</v>
      </c>
      <c r="O25" s="26"/>
      <c r="P25" s="28">
        <v>-6</v>
      </c>
      <c r="Q25" s="26"/>
      <c r="R25" s="28">
        <v>-10</v>
      </c>
      <c r="S25" s="26"/>
      <c r="T25" s="28">
        <v>-2</v>
      </c>
      <c r="U25" s="27"/>
      <c r="V25" s="26">
        <v>5</v>
      </c>
      <c r="W25" s="26"/>
      <c r="X25" s="28">
        <v>-16</v>
      </c>
      <c r="Y25" s="57"/>
      <c r="Z25" s="28">
        <v>-5</v>
      </c>
      <c r="AB25" s="496"/>
      <c r="AC25" s="496"/>
      <c r="AD25" s="496"/>
      <c r="AE25" s="496"/>
      <c r="AF25" s="496"/>
      <c r="AG25" s="496"/>
      <c r="AH25" s="496"/>
      <c r="AI25" s="496"/>
      <c r="AJ25" s="496"/>
      <c r="AK25" s="496"/>
      <c r="AL25" s="496"/>
      <c r="AM25" s="496"/>
      <c r="AN25" s="496"/>
      <c r="AO25" s="496"/>
      <c r="AP25" s="496"/>
      <c r="AQ25" s="496"/>
      <c r="AR25" s="496"/>
      <c r="AS25" s="496"/>
      <c r="AT25" s="496"/>
      <c r="AU25" s="496"/>
      <c r="AV25" s="80"/>
      <c r="AW25" s="207"/>
      <c r="AX25" s="207"/>
      <c r="AY25" s="207"/>
      <c r="AZ25" s="207"/>
      <c r="BA25" s="207"/>
      <c r="BB25" s="207"/>
    </row>
    <row r="26" spans="1:54" ht="9.75" customHeight="1">
      <c r="A26" s="321"/>
      <c r="B26" s="321"/>
      <c r="C26" s="324" t="s">
        <v>581</v>
      </c>
      <c r="D26" s="26">
        <v>-8</v>
      </c>
      <c r="E26" s="26"/>
      <c r="F26" s="28">
        <v>28</v>
      </c>
      <c r="G26" s="26"/>
      <c r="H26" s="28">
        <v>-10</v>
      </c>
      <c r="I26" s="26"/>
      <c r="J26" s="28">
        <v>-2</v>
      </c>
      <c r="K26" s="26"/>
      <c r="L26" s="28">
        <v>-21</v>
      </c>
      <c r="M26" s="26"/>
      <c r="N26" s="28">
        <v>-34</v>
      </c>
      <c r="O26" s="26"/>
      <c r="P26" s="28">
        <v>-19</v>
      </c>
      <c r="Q26" s="26"/>
      <c r="R26" s="28">
        <v>-16</v>
      </c>
      <c r="S26" s="26"/>
      <c r="T26" s="28">
        <v>-12</v>
      </c>
      <c r="U26" s="27"/>
      <c r="V26" s="26">
        <v>-5</v>
      </c>
      <c r="W26" s="26"/>
      <c r="X26" s="28">
        <v>-81</v>
      </c>
      <c r="Y26" s="57"/>
      <c r="Z26" s="28">
        <v>30</v>
      </c>
      <c r="AB26" s="496"/>
      <c r="AC26" s="496"/>
      <c r="AD26" s="496"/>
      <c r="AE26" s="496"/>
      <c r="AF26" s="496"/>
      <c r="AG26" s="496"/>
      <c r="AH26" s="496"/>
      <c r="AI26" s="496"/>
      <c r="AJ26" s="496"/>
      <c r="AK26" s="496"/>
      <c r="AL26" s="496"/>
      <c r="AM26" s="496"/>
      <c r="AN26" s="496"/>
      <c r="AO26" s="496"/>
      <c r="AP26" s="496"/>
      <c r="AQ26" s="496"/>
      <c r="AR26" s="496"/>
      <c r="AS26" s="496"/>
      <c r="AT26" s="496"/>
      <c r="AU26" s="496"/>
      <c r="AV26" s="80"/>
      <c r="AW26" s="207"/>
      <c r="AX26" s="207"/>
      <c r="AY26" s="207"/>
      <c r="AZ26" s="207"/>
      <c r="BA26" s="207"/>
      <c r="BB26" s="207"/>
    </row>
    <row r="27" spans="1:54" ht="9.75" customHeight="1">
      <c r="A27" s="321"/>
      <c r="B27" s="321"/>
      <c r="C27" s="334" t="s">
        <v>350</v>
      </c>
      <c r="D27" s="26">
        <v>-7</v>
      </c>
      <c r="E27" s="26"/>
      <c r="F27" s="28">
        <v>-25</v>
      </c>
      <c r="G27" s="26"/>
      <c r="H27" s="28">
        <v>-11</v>
      </c>
      <c r="I27" s="26"/>
      <c r="J27" s="28">
        <v>-31</v>
      </c>
      <c r="K27" s="26"/>
      <c r="L27" s="28">
        <v>-15</v>
      </c>
      <c r="M27" s="26"/>
      <c r="N27" s="28">
        <v>-60</v>
      </c>
      <c r="O27" s="26"/>
      <c r="P27" s="28">
        <v>-17</v>
      </c>
      <c r="Q27" s="26"/>
      <c r="R27" s="28">
        <v>-26</v>
      </c>
      <c r="S27" s="26"/>
      <c r="T27" s="28">
        <v>-20</v>
      </c>
      <c r="U27" s="27"/>
      <c r="V27" s="26">
        <v>-82</v>
      </c>
      <c r="W27" s="26"/>
      <c r="X27" s="28">
        <v>-123</v>
      </c>
      <c r="Y27" s="57"/>
      <c r="Z27" s="28">
        <v>-27</v>
      </c>
      <c r="AB27" s="496"/>
      <c r="AC27" s="496"/>
      <c r="AD27" s="496"/>
      <c r="AE27" s="496"/>
      <c r="AF27" s="496"/>
      <c r="AG27" s="496"/>
      <c r="AH27" s="496"/>
      <c r="AI27" s="496"/>
      <c r="AJ27" s="496"/>
      <c r="AK27" s="496"/>
      <c r="AL27" s="496"/>
      <c r="AM27" s="496"/>
      <c r="AN27" s="496"/>
      <c r="AO27" s="496"/>
      <c r="AP27" s="496"/>
      <c r="AQ27" s="496"/>
      <c r="AR27" s="496"/>
      <c r="AS27" s="496"/>
      <c r="AT27" s="496"/>
      <c r="AU27" s="496"/>
      <c r="AV27" s="80"/>
      <c r="AW27" s="207"/>
      <c r="AX27" s="207"/>
      <c r="AY27" s="207"/>
      <c r="AZ27" s="207"/>
      <c r="BA27" s="207"/>
      <c r="BB27" s="207"/>
    </row>
    <row r="28" spans="1:54" ht="9.75" customHeight="1">
      <c r="A28" s="321"/>
      <c r="B28" s="321"/>
      <c r="C28" s="446" t="s">
        <v>127</v>
      </c>
      <c r="D28" s="26">
        <v>0</v>
      </c>
      <c r="E28" s="26"/>
      <c r="F28" s="28">
        <v>0</v>
      </c>
      <c r="G28" s="26"/>
      <c r="H28" s="28">
        <v>0</v>
      </c>
      <c r="I28" s="26"/>
      <c r="J28" s="28">
        <v>0</v>
      </c>
      <c r="K28" s="26"/>
      <c r="L28" s="28">
        <v>0</v>
      </c>
      <c r="M28" s="26"/>
      <c r="N28" s="28">
        <v>-251</v>
      </c>
      <c r="O28" s="26"/>
      <c r="P28" s="28">
        <v>0</v>
      </c>
      <c r="Q28" s="26"/>
      <c r="R28" s="28">
        <v>0</v>
      </c>
      <c r="S28" s="26"/>
      <c r="T28" s="28">
        <v>0</v>
      </c>
      <c r="U28" s="27"/>
      <c r="V28" s="26">
        <v>0</v>
      </c>
      <c r="W28" s="26"/>
      <c r="X28" s="28">
        <v>-251</v>
      </c>
      <c r="Y28" s="57"/>
      <c r="Z28" s="28">
        <v>0</v>
      </c>
      <c r="AB28" s="496"/>
      <c r="AC28" s="496"/>
      <c r="AD28" s="496"/>
      <c r="AE28" s="496"/>
      <c r="AF28" s="496"/>
      <c r="AG28" s="496"/>
      <c r="AH28" s="496"/>
      <c r="AI28" s="496"/>
      <c r="AJ28" s="496"/>
      <c r="AK28" s="496"/>
      <c r="AL28" s="496"/>
      <c r="AM28" s="496"/>
      <c r="AN28" s="496"/>
      <c r="AO28" s="496"/>
      <c r="AP28" s="496"/>
      <c r="AQ28" s="496"/>
      <c r="AR28" s="496"/>
      <c r="AS28" s="496"/>
      <c r="AT28" s="496"/>
      <c r="AU28" s="496"/>
      <c r="AV28" s="80"/>
      <c r="AW28" s="207"/>
      <c r="AX28" s="207"/>
      <c r="AY28" s="207"/>
      <c r="AZ28" s="207"/>
      <c r="BA28" s="207"/>
      <c r="BB28" s="207"/>
    </row>
    <row r="29" spans="1:54" ht="12" customHeight="1" thickBot="1">
      <c r="A29" s="321"/>
      <c r="B29" s="1083" t="s">
        <v>142</v>
      </c>
      <c r="C29" s="1085"/>
      <c r="D29" s="36">
        <v>717</v>
      </c>
      <c r="E29" s="74"/>
      <c r="F29" s="54">
        <v>718</v>
      </c>
      <c r="G29" s="74"/>
      <c r="H29" s="54">
        <v>730</v>
      </c>
      <c r="I29" s="74"/>
      <c r="J29" s="54">
        <v>729</v>
      </c>
      <c r="K29" s="74"/>
      <c r="L29" s="54">
        <v>770</v>
      </c>
      <c r="M29" s="74"/>
      <c r="N29" s="54">
        <v>641</v>
      </c>
      <c r="O29" s="74"/>
      <c r="P29" s="54">
        <v>643</v>
      </c>
      <c r="Q29" s="74"/>
      <c r="R29" s="54">
        <v>689</v>
      </c>
      <c r="S29" s="26"/>
      <c r="T29" s="54">
        <v>573</v>
      </c>
      <c r="U29" s="27"/>
      <c r="V29" s="36">
        <v>2947</v>
      </c>
      <c r="W29" s="74"/>
      <c r="X29" s="54">
        <v>2546</v>
      </c>
      <c r="Y29" s="57"/>
      <c r="Z29" s="54">
        <v>2335</v>
      </c>
      <c r="AB29" s="496"/>
      <c r="AC29" s="496"/>
      <c r="AD29" s="496"/>
      <c r="AE29" s="496"/>
      <c r="AF29" s="496"/>
      <c r="AG29" s="496"/>
      <c r="AH29" s="496"/>
      <c r="AI29" s="496"/>
      <c r="AJ29" s="496"/>
      <c r="AK29" s="496"/>
      <c r="AL29" s="496"/>
      <c r="AM29" s="496"/>
      <c r="AN29" s="496"/>
      <c r="AO29" s="496"/>
      <c r="AP29" s="496"/>
      <c r="AQ29" s="496"/>
      <c r="AR29" s="496"/>
      <c r="AS29" s="496"/>
      <c r="AT29" s="496"/>
      <c r="AU29" s="496"/>
      <c r="AV29" s="80"/>
      <c r="AW29" s="207"/>
      <c r="AX29" s="207"/>
      <c r="AY29" s="207"/>
      <c r="AZ29" s="207"/>
      <c r="BA29" s="207"/>
      <c r="BB29" s="207"/>
    </row>
    <row r="30" spans="1:54" ht="5.0999999999999996" customHeight="1" thickTop="1">
      <c r="A30" s="321"/>
      <c r="B30" s="321"/>
      <c r="C30" s="321"/>
      <c r="D30" s="21"/>
      <c r="E30" s="21"/>
      <c r="F30" s="21"/>
      <c r="G30" s="21"/>
      <c r="H30" s="21"/>
      <c r="I30" s="21"/>
      <c r="J30" s="21"/>
      <c r="K30" s="21"/>
      <c r="L30" s="21"/>
      <c r="M30" s="21"/>
      <c r="N30" s="21"/>
      <c r="O30" s="21"/>
      <c r="P30" s="21"/>
      <c r="Q30" s="21"/>
      <c r="R30" s="21"/>
      <c r="S30" s="21"/>
      <c r="T30" s="21"/>
      <c r="U30" s="23"/>
      <c r="V30" s="21"/>
      <c r="W30" s="21"/>
      <c r="X30" s="23"/>
      <c r="Y30" s="23"/>
      <c r="Z30" s="23"/>
      <c r="AB30" s="496"/>
      <c r="AC30" s="496"/>
      <c r="AD30" s="496"/>
      <c r="AE30" s="496"/>
      <c r="AF30" s="496"/>
      <c r="AG30" s="496"/>
      <c r="AH30" s="496"/>
      <c r="AI30" s="496"/>
      <c r="AJ30" s="496"/>
      <c r="AK30" s="496"/>
      <c r="AL30" s="496"/>
      <c r="AM30" s="496"/>
      <c r="AN30" s="496"/>
      <c r="AO30" s="496"/>
      <c r="AP30" s="496"/>
      <c r="AQ30" s="496"/>
      <c r="AR30" s="496"/>
      <c r="AS30" s="496"/>
      <c r="AT30" s="496"/>
      <c r="AU30" s="496"/>
      <c r="AV30" s="513"/>
      <c r="AW30" s="207"/>
      <c r="AX30" s="207"/>
      <c r="AY30" s="207"/>
      <c r="AZ30" s="207"/>
      <c r="BA30" s="207"/>
      <c r="BB30" s="207"/>
    </row>
    <row r="31" spans="1:54" ht="9.75" customHeight="1">
      <c r="A31" s="321"/>
      <c r="B31" s="1083" t="s">
        <v>146</v>
      </c>
      <c r="C31" s="1083"/>
      <c r="D31" s="284">
        <v>1.04</v>
      </c>
      <c r="E31" s="284"/>
      <c r="F31" s="285">
        <v>0.96</v>
      </c>
      <c r="G31" s="284"/>
      <c r="H31" s="285">
        <v>0.93</v>
      </c>
      <c r="I31" s="284"/>
      <c r="J31" s="285">
        <v>1.1599999999999999</v>
      </c>
      <c r="K31" s="284"/>
      <c r="L31" s="285">
        <v>1.0900000000000001</v>
      </c>
      <c r="M31" s="284"/>
      <c r="N31" s="285">
        <v>0.34</v>
      </c>
      <c r="O31" s="284"/>
      <c r="P31" s="285">
        <v>1.32</v>
      </c>
      <c r="Q31" s="284"/>
      <c r="R31" s="285">
        <v>0.93</v>
      </c>
      <c r="S31" s="284"/>
      <c r="T31" s="285">
        <v>0.89</v>
      </c>
      <c r="U31" s="286"/>
      <c r="V31" s="284">
        <v>4.1399999999999997</v>
      </c>
      <c r="W31" s="284"/>
      <c r="X31" s="285">
        <v>3.49</v>
      </c>
      <c r="Y31" s="287"/>
      <c r="Z31" s="285">
        <v>4.03</v>
      </c>
      <c r="AB31" s="496"/>
      <c r="AC31" s="496"/>
      <c r="AD31" s="496"/>
      <c r="AE31" s="496"/>
      <c r="AF31" s="496"/>
      <c r="AG31" s="496"/>
      <c r="AH31" s="496"/>
      <c r="AI31" s="496"/>
      <c r="AJ31" s="496"/>
      <c r="AK31" s="496"/>
      <c r="AL31" s="496"/>
      <c r="AM31" s="496"/>
      <c r="AN31" s="496"/>
      <c r="AO31" s="496"/>
      <c r="AP31" s="496"/>
      <c r="AQ31" s="496"/>
      <c r="AR31" s="496"/>
      <c r="AS31" s="496"/>
      <c r="AT31" s="496"/>
      <c r="AU31" s="496"/>
      <c r="AV31" s="514"/>
      <c r="AW31" s="207"/>
      <c r="AX31" s="207"/>
      <c r="AY31" s="207"/>
      <c r="AZ31" s="207"/>
      <c r="BA31" s="207"/>
      <c r="BB31" s="207"/>
    </row>
    <row r="32" spans="1:54" ht="9.75" customHeight="1">
      <c r="A32" s="321"/>
      <c r="B32" s="1083" t="s">
        <v>383</v>
      </c>
      <c r="C32" s="1085"/>
      <c r="D32" s="284"/>
      <c r="E32" s="284"/>
      <c r="F32" s="285"/>
      <c r="G32" s="284"/>
      <c r="H32" s="285"/>
      <c r="I32" s="284"/>
      <c r="J32" s="285"/>
      <c r="K32" s="284"/>
      <c r="L32" s="285"/>
      <c r="M32" s="284"/>
      <c r="N32" s="285"/>
      <c r="O32" s="284"/>
      <c r="P32" s="285"/>
      <c r="Q32" s="284"/>
      <c r="R32" s="285"/>
      <c r="S32" s="284"/>
      <c r="T32" s="285"/>
      <c r="U32" s="286"/>
      <c r="V32" s="284"/>
      <c r="W32" s="284"/>
      <c r="X32" s="285"/>
      <c r="Y32" s="287"/>
      <c r="Z32" s="285"/>
      <c r="AB32" s="496"/>
      <c r="AC32" s="496"/>
      <c r="AD32" s="496"/>
      <c r="AE32" s="496"/>
      <c r="AF32" s="496"/>
      <c r="AG32" s="496"/>
      <c r="AH32" s="496"/>
      <c r="AI32" s="496"/>
      <c r="AJ32" s="496"/>
      <c r="AK32" s="496"/>
      <c r="AL32" s="496"/>
      <c r="AM32" s="496"/>
      <c r="AN32" s="496"/>
      <c r="AO32" s="496"/>
      <c r="AP32" s="496"/>
      <c r="AQ32" s="496"/>
      <c r="AR32" s="496"/>
      <c r="AS32" s="496"/>
      <c r="AT32" s="496"/>
      <c r="AU32" s="496"/>
      <c r="AV32" s="514"/>
      <c r="AW32" s="207"/>
      <c r="AX32" s="207"/>
      <c r="AY32" s="207"/>
      <c r="AZ32" s="207"/>
      <c r="BA32" s="207"/>
      <c r="BB32" s="207"/>
    </row>
    <row r="33" spans="1:54" ht="9.75" customHeight="1">
      <c r="A33" s="321"/>
      <c r="B33" s="321"/>
      <c r="C33" s="323" t="s">
        <v>145</v>
      </c>
      <c r="D33" s="284">
        <v>0</v>
      </c>
      <c r="E33" s="284"/>
      <c r="F33" s="285">
        <v>-0.01</v>
      </c>
      <c r="G33" s="284"/>
      <c r="H33" s="285">
        <v>0</v>
      </c>
      <c r="I33" s="284"/>
      <c r="J33" s="285">
        <v>0</v>
      </c>
      <c r="K33" s="284"/>
      <c r="L33" s="285">
        <v>0</v>
      </c>
      <c r="M33" s="284"/>
      <c r="N33" s="285">
        <v>0</v>
      </c>
      <c r="O33" s="284"/>
      <c r="P33" s="285">
        <v>-0.01</v>
      </c>
      <c r="Q33" s="284"/>
      <c r="R33" s="285">
        <v>0</v>
      </c>
      <c r="S33" s="284"/>
      <c r="T33" s="285">
        <v>0</v>
      </c>
      <c r="U33" s="286"/>
      <c r="V33" s="284">
        <v>-0.01</v>
      </c>
      <c r="W33" s="284"/>
      <c r="X33" s="285">
        <v>-0.01</v>
      </c>
      <c r="Y33" s="287"/>
      <c r="Z33" s="285">
        <v>-0.02</v>
      </c>
      <c r="AB33" s="496"/>
      <c r="AC33" s="496"/>
      <c r="AD33" s="496"/>
      <c r="AE33" s="496"/>
      <c r="AF33" s="496"/>
      <c r="AG33" s="496"/>
      <c r="AH33" s="496"/>
      <c r="AI33" s="496"/>
      <c r="AJ33" s="496"/>
      <c r="AK33" s="496"/>
      <c r="AL33" s="496"/>
      <c r="AM33" s="496"/>
      <c r="AN33" s="496"/>
      <c r="AO33" s="496"/>
      <c r="AP33" s="496"/>
      <c r="AQ33" s="496"/>
      <c r="AR33" s="496"/>
      <c r="AS33" s="496"/>
      <c r="AT33" s="496"/>
      <c r="AU33" s="496"/>
      <c r="AV33" s="514"/>
      <c r="AW33" s="207"/>
      <c r="AX33" s="207"/>
      <c r="AY33" s="207"/>
      <c r="AZ33" s="207"/>
      <c r="BA33" s="207"/>
      <c r="BB33" s="207"/>
    </row>
    <row r="34" spans="1:54" ht="9.75" customHeight="1">
      <c r="A34" s="321"/>
      <c r="B34" s="1091" t="s">
        <v>14</v>
      </c>
      <c r="C34" s="1085"/>
      <c r="D34" s="284"/>
      <c r="E34" s="284"/>
      <c r="F34" s="285"/>
      <c r="G34" s="284"/>
      <c r="H34" s="285"/>
      <c r="I34" s="284"/>
      <c r="J34" s="285"/>
      <c r="K34" s="284"/>
      <c r="L34" s="285"/>
      <c r="M34" s="284"/>
      <c r="N34" s="285"/>
      <c r="O34" s="284"/>
      <c r="P34" s="285"/>
      <c r="Q34" s="284"/>
      <c r="R34" s="285"/>
      <c r="S34" s="284"/>
      <c r="T34" s="285"/>
      <c r="U34" s="286"/>
      <c r="V34" s="284"/>
      <c r="W34" s="284"/>
      <c r="X34" s="285"/>
      <c r="Y34" s="287"/>
      <c r="Z34" s="285"/>
      <c r="AB34" s="496"/>
      <c r="AC34" s="496"/>
      <c r="AD34" s="496"/>
      <c r="AE34" s="496"/>
      <c r="AF34" s="496"/>
      <c r="AG34" s="496"/>
      <c r="AH34" s="496"/>
      <c r="AI34" s="496"/>
      <c r="AJ34" s="496"/>
      <c r="AK34" s="496"/>
      <c r="AL34" s="496"/>
      <c r="AM34" s="496"/>
      <c r="AN34" s="496"/>
      <c r="AO34" s="496"/>
      <c r="AP34" s="496"/>
      <c r="AQ34" s="496"/>
      <c r="AR34" s="496"/>
      <c r="AS34" s="496"/>
      <c r="AT34" s="496"/>
      <c r="AU34" s="496"/>
      <c r="AV34" s="514"/>
      <c r="AW34" s="207"/>
      <c r="AX34" s="207"/>
      <c r="AY34" s="207"/>
      <c r="AZ34" s="207"/>
      <c r="BA34" s="207"/>
      <c r="BB34" s="207"/>
    </row>
    <row r="35" spans="1:54" ht="9.75" customHeight="1">
      <c r="A35" s="321"/>
      <c r="B35" s="321"/>
      <c r="C35" s="323" t="s">
        <v>15</v>
      </c>
      <c r="D35" s="284">
        <v>0.09</v>
      </c>
      <c r="E35" s="284"/>
      <c r="F35" s="285">
        <v>-0.23</v>
      </c>
      <c r="G35" s="284"/>
      <c r="H35" s="285">
        <v>0.01</v>
      </c>
      <c r="I35" s="284"/>
      <c r="J35" s="285">
        <v>0.01</v>
      </c>
      <c r="K35" s="284"/>
      <c r="L35" s="285">
        <v>-0.08</v>
      </c>
      <c r="M35" s="284"/>
      <c r="N35" s="285">
        <v>0.03</v>
      </c>
      <c r="O35" s="284"/>
      <c r="P35" s="285">
        <v>0.03</v>
      </c>
      <c r="Q35" s="284"/>
      <c r="R35" s="285">
        <v>0.01</v>
      </c>
      <c r="S35" s="284"/>
      <c r="T35" s="285">
        <v>0.03</v>
      </c>
      <c r="U35" s="286"/>
      <c r="V35" s="284">
        <v>-0.28999999999999998</v>
      </c>
      <c r="W35" s="284"/>
      <c r="X35" s="285">
        <v>0.1</v>
      </c>
      <c r="Y35" s="287"/>
      <c r="Z35" s="285">
        <v>0.08</v>
      </c>
      <c r="AB35" s="496"/>
      <c r="AC35" s="496"/>
      <c r="AD35" s="496"/>
      <c r="AE35" s="496"/>
      <c r="AF35" s="496"/>
      <c r="AG35" s="496"/>
      <c r="AH35" s="496"/>
      <c r="AI35" s="496"/>
      <c r="AJ35" s="496"/>
      <c r="AK35" s="496"/>
      <c r="AL35" s="496"/>
      <c r="AM35" s="496"/>
      <c r="AN35" s="496"/>
      <c r="AO35" s="496"/>
      <c r="AP35" s="496"/>
      <c r="AQ35" s="496"/>
      <c r="AR35" s="496"/>
      <c r="AS35" s="496"/>
      <c r="AT35" s="496"/>
      <c r="AU35" s="496"/>
      <c r="AV35" s="514"/>
      <c r="AW35" s="207"/>
      <c r="AX35" s="207"/>
      <c r="AY35" s="207"/>
      <c r="AZ35" s="207"/>
      <c r="BA35" s="207"/>
      <c r="BB35" s="207"/>
    </row>
    <row r="36" spans="1:54" ht="9.75" customHeight="1">
      <c r="A36" s="321"/>
      <c r="B36" s="321"/>
      <c r="C36" s="323" t="s">
        <v>16</v>
      </c>
      <c r="D36" s="284">
        <v>-0.22</v>
      </c>
      <c r="E36" s="284"/>
      <c r="F36" s="285">
        <v>-7.0000000000000007E-2</v>
      </c>
      <c r="G36" s="284"/>
      <c r="H36" s="285">
        <v>0.02</v>
      </c>
      <c r="I36" s="284"/>
      <c r="J36" s="285">
        <v>-0.06</v>
      </c>
      <c r="K36" s="284"/>
      <c r="L36" s="285">
        <v>-0.04</v>
      </c>
      <c r="M36" s="284"/>
      <c r="N36" s="285">
        <v>-0.18</v>
      </c>
      <c r="O36" s="284"/>
      <c r="P36" s="285">
        <v>0.11</v>
      </c>
      <c r="Q36" s="284"/>
      <c r="R36" s="285">
        <v>-0.15</v>
      </c>
      <c r="S36" s="284"/>
      <c r="T36" s="285">
        <v>-0.04</v>
      </c>
      <c r="U36" s="286"/>
      <c r="V36" s="284">
        <v>-0.15</v>
      </c>
      <c r="W36" s="284"/>
      <c r="X36" s="285">
        <v>-0.25</v>
      </c>
      <c r="Y36" s="287"/>
      <c r="Z36" s="285">
        <v>0.06</v>
      </c>
      <c r="AB36" s="496"/>
      <c r="AC36" s="496"/>
      <c r="AD36" s="496"/>
      <c r="AE36" s="496"/>
      <c r="AF36" s="496"/>
      <c r="AG36" s="496"/>
      <c r="AH36" s="496"/>
      <c r="AI36" s="496"/>
      <c r="AJ36" s="496"/>
      <c r="AK36" s="496"/>
      <c r="AL36" s="496"/>
      <c r="AM36" s="496"/>
      <c r="AN36" s="496"/>
      <c r="AO36" s="496"/>
      <c r="AP36" s="496"/>
      <c r="AQ36" s="496"/>
      <c r="AR36" s="496"/>
      <c r="AS36" s="496"/>
      <c r="AT36" s="496"/>
      <c r="AU36" s="496"/>
      <c r="AV36" s="514"/>
      <c r="AW36" s="207"/>
      <c r="AX36" s="207"/>
      <c r="AY36" s="207"/>
      <c r="AZ36" s="207"/>
      <c r="BA36" s="207"/>
      <c r="BB36" s="207"/>
    </row>
    <row r="37" spans="1:54" ht="9.75" customHeight="1">
      <c r="A37" s="321"/>
      <c r="B37" s="321"/>
      <c r="C37" s="323" t="s">
        <v>17</v>
      </c>
      <c r="D37" s="288">
        <v>0.01</v>
      </c>
      <c r="E37" s="309"/>
      <c r="F37" s="289">
        <v>0.05</v>
      </c>
      <c r="G37" s="309"/>
      <c r="H37" s="289">
        <v>0.01</v>
      </c>
      <c r="I37" s="309"/>
      <c r="J37" s="289">
        <v>0.06</v>
      </c>
      <c r="K37" s="309"/>
      <c r="L37" s="289">
        <v>0.01</v>
      </c>
      <c r="M37" s="309"/>
      <c r="N37" s="289">
        <v>0.05</v>
      </c>
      <c r="O37" s="309"/>
      <c r="P37" s="289">
        <v>0.04</v>
      </c>
      <c r="Q37" s="309"/>
      <c r="R37" s="289">
        <v>0.02</v>
      </c>
      <c r="S37" s="284"/>
      <c r="T37" s="289">
        <v>0.02</v>
      </c>
      <c r="U37" s="286"/>
      <c r="V37" s="288">
        <v>0.13</v>
      </c>
      <c r="W37" s="309"/>
      <c r="X37" s="289">
        <v>0.14000000000000001</v>
      </c>
      <c r="Y37" s="287"/>
      <c r="Z37" s="289">
        <v>0.04</v>
      </c>
      <c r="AB37" s="496"/>
      <c r="AC37" s="496"/>
      <c r="AD37" s="496"/>
      <c r="AE37" s="496"/>
      <c r="AF37" s="496"/>
      <c r="AG37" s="496"/>
      <c r="AH37" s="496"/>
      <c r="AI37" s="496"/>
      <c r="AJ37" s="496"/>
      <c r="AK37" s="496"/>
      <c r="AL37" s="496"/>
      <c r="AM37" s="496"/>
      <c r="AN37" s="496"/>
      <c r="AO37" s="496"/>
      <c r="AP37" s="496"/>
      <c r="AQ37" s="496"/>
      <c r="AR37" s="496"/>
      <c r="AS37" s="496"/>
      <c r="AT37" s="496"/>
      <c r="AU37" s="496"/>
      <c r="AV37" s="514"/>
      <c r="AW37" s="207"/>
      <c r="AX37" s="207"/>
      <c r="AY37" s="207"/>
      <c r="AZ37" s="207"/>
      <c r="BA37" s="207"/>
      <c r="BB37" s="207"/>
    </row>
    <row r="38" spans="1:54" ht="9.75" customHeight="1">
      <c r="A38" s="321"/>
      <c r="B38" s="322"/>
      <c r="C38" s="322"/>
      <c r="D38" s="284">
        <v>-0.12000000000000001</v>
      </c>
      <c r="E38" s="284"/>
      <c r="F38" s="285">
        <v>-0.25000000000000006</v>
      </c>
      <c r="G38" s="284"/>
      <c r="H38" s="285">
        <v>0.04</v>
      </c>
      <c r="I38" s="284"/>
      <c r="J38" s="285">
        <v>1.0000000000000002E-2</v>
      </c>
      <c r="K38" s="284"/>
      <c r="L38" s="285">
        <v>-0.11</v>
      </c>
      <c r="M38" s="284"/>
      <c r="N38" s="285">
        <v>-0.1</v>
      </c>
      <c r="O38" s="284"/>
      <c r="P38" s="285">
        <v>0.18000000000000002</v>
      </c>
      <c r="Q38" s="284"/>
      <c r="R38" s="285">
        <v>-0.11999999999999998</v>
      </c>
      <c r="S38" s="284"/>
      <c r="T38" s="285">
        <v>9.9999999999999985E-3</v>
      </c>
      <c r="U38" s="286"/>
      <c r="V38" s="284">
        <v>-0.30999999999999994</v>
      </c>
      <c r="W38" s="284"/>
      <c r="X38" s="285">
        <v>-0.01</v>
      </c>
      <c r="Y38" s="287"/>
      <c r="Z38" s="285">
        <v>0.18000000000000002</v>
      </c>
      <c r="AB38" s="496"/>
      <c r="AC38" s="496"/>
      <c r="AD38" s="496"/>
      <c r="AE38" s="496"/>
      <c r="AF38" s="496"/>
      <c r="AG38" s="496"/>
      <c r="AH38" s="496"/>
      <c r="AI38" s="496"/>
      <c r="AJ38" s="496"/>
      <c r="AK38" s="496"/>
      <c r="AL38" s="496"/>
      <c r="AM38" s="496"/>
      <c r="AN38" s="496"/>
      <c r="AO38" s="496"/>
      <c r="AP38" s="496"/>
      <c r="AQ38" s="496"/>
      <c r="AR38" s="496"/>
      <c r="AS38" s="496"/>
      <c r="AT38" s="496"/>
      <c r="AU38" s="496"/>
      <c r="AV38" s="514"/>
      <c r="AW38" s="207"/>
      <c r="AX38" s="207"/>
      <c r="AY38" s="207"/>
      <c r="AZ38" s="207"/>
      <c r="BA38" s="207"/>
      <c r="BB38" s="207"/>
    </row>
    <row r="39" spans="1:54" ht="9.75" customHeight="1">
      <c r="A39" s="321"/>
      <c r="B39" s="321"/>
      <c r="C39" s="323" t="s">
        <v>18</v>
      </c>
      <c r="D39" s="284">
        <v>-0.02</v>
      </c>
      <c r="E39" s="284"/>
      <c r="F39" s="285">
        <v>0.02</v>
      </c>
      <c r="G39" s="284"/>
      <c r="H39" s="285">
        <v>-0.27</v>
      </c>
      <c r="I39" s="284"/>
      <c r="J39" s="285">
        <v>0</v>
      </c>
      <c r="K39" s="284"/>
      <c r="L39" s="285">
        <v>-0.01</v>
      </c>
      <c r="M39" s="284"/>
      <c r="N39" s="285">
        <v>-0.05</v>
      </c>
      <c r="O39" s="284"/>
      <c r="P39" s="285">
        <v>0.17</v>
      </c>
      <c r="Q39" s="284"/>
      <c r="R39" s="285">
        <v>0.02</v>
      </c>
      <c r="S39" s="284"/>
      <c r="T39" s="285">
        <v>0</v>
      </c>
      <c r="U39" s="286"/>
      <c r="V39" s="284">
        <v>-0.26</v>
      </c>
      <c r="W39" s="284"/>
      <c r="X39" s="285">
        <v>0.13</v>
      </c>
      <c r="Y39" s="287"/>
      <c r="Z39" s="285">
        <v>7.0000000000000007E-2</v>
      </c>
      <c r="AB39" s="496"/>
      <c r="AC39" s="496"/>
      <c r="AD39" s="496"/>
      <c r="AE39" s="496"/>
      <c r="AF39" s="496"/>
      <c r="AG39" s="496"/>
      <c r="AH39" s="496"/>
      <c r="AI39" s="496"/>
      <c r="AJ39" s="496"/>
      <c r="AK39" s="496"/>
      <c r="AL39" s="496"/>
      <c r="AM39" s="496"/>
      <c r="AN39" s="496"/>
      <c r="AO39" s="496"/>
      <c r="AP39" s="496"/>
      <c r="AQ39" s="496"/>
      <c r="AR39" s="496"/>
      <c r="AS39" s="496"/>
      <c r="AT39" s="496"/>
      <c r="AU39" s="496"/>
      <c r="AV39" s="514"/>
      <c r="AW39" s="207"/>
      <c r="AX39" s="207"/>
      <c r="AY39" s="207"/>
      <c r="AZ39" s="207"/>
      <c r="BA39" s="207"/>
      <c r="BB39" s="207"/>
    </row>
    <row r="40" spans="1:54" ht="9.75" customHeight="1">
      <c r="A40" s="321"/>
      <c r="B40" s="321"/>
      <c r="C40" s="323" t="s">
        <v>471</v>
      </c>
      <c r="D40" s="284"/>
      <c r="E40" s="284"/>
      <c r="F40" s="285"/>
      <c r="G40" s="284"/>
      <c r="H40" s="285"/>
      <c r="I40" s="284"/>
      <c r="J40" s="285"/>
      <c r="K40" s="284"/>
      <c r="L40" s="285"/>
      <c r="M40" s="284"/>
      <c r="N40" s="285"/>
      <c r="O40" s="284"/>
      <c r="P40" s="285"/>
      <c r="Q40" s="284"/>
      <c r="R40" s="285"/>
      <c r="S40" s="284"/>
      <c r="T40" s="285"/>
      <c r="U40" s="286"/>
      <c r="V40" s="284"/>
      <c r="W40" s="284"/>
      <c r="X40" s="285"/>
      <c r="Y40" s="287"/>
      <c r="Z40" s="285"/>
      <c r="AB40" s="496"/>
      <c r="AC40" s="496"/>
      <c r="AD40" s="496"/>
      <c r="AE40" s="496"/>
      <c r="AF40" s="496"/>
      <c r="AG40" s="496"/>
      <c r="AH40" s="496"/>
      <c r="AI40" s="496"/>
      <c r="AJ40" s="496"/>
      <c r="AK40" s="496"/>
      <c r="AL40" s="496"/>
      <c r="AM40" s="496"/>
      <c r="AN40" s="496"/>
      <c r="AO40" s="496"/>
      <c r="AP40" s="496"/>
      <c r="AQ40" s="496"/>
      <c r="AR40" s="496"/>
      <c r="AS40" s="496"/>
      <c r="AT40" s="496"/>
      <c r="AU40" s="496"/>
      <c r="AV40" s="514"/>
      <c r="AW40" s="207"/>
      <c r="AX40" s="207"/>
      <c r="AY40" s="207"/>
      <c r="AZ40" s="207"/>
      <c r="BA40" s="207"/>
      <c r="BB40" s="207"/>
    </row>
    <row r="41" spans="1:54" ht="9.75" customHeight="1">
      <c r="A41" s="321"/>
      <c r="B41" s="321"/>
      <c r="C41" s="324" t="s">
        <v>583</v>
      </c>
      <c r="D41" s="284">
        <v>0</v>
      </c>
      <c r="E41" s="284"/>
      <c r="F41" s="285">
        <v>0</v>
      </c>
      <c r="G41" s="284"/>
      <c r="H41" s="285">
        <v>0</v>
      </c>
      <c r="I41" s="284"/>
      <c r="J41" s="285">
        <v>0</v>
      </c>
      <c r="K41" s="284"/>
      <c r="L41" s="285">
        <v>0.01</v>
      </c>
      <c r="M41" s="284"/>
      <c r="N41" s="285">
        <v>0</v>
      </c>
      <c r="O41" s="284"/>
      <c r="P41" s="285">
        <v>-0.01</v>
      </c>
      <c r="Q41" s="284"/>
      <c r="R41" s="285">
        <v>-0.02</v>
      </c>
      <c r="S41" s="284"/>
      <c r="T41" s="285">
        <v>0</v>
      </c>
      <c r="U41" s="286"/>
      <c r="V41" s="284">
        <v>0.01</v>
      </c>
      <c r="W41" s="284"/>
      <c r="X41" s="285">
        <v>-0.03</v>
      </c>
      <c r="Y41" s="287"/>
      <c r="Z41" s="285">
        <v>-0.01</v>
      </c>
      <c r="AB41" s="496"/>
      <c r="AC41" s="496"/>
      <c r="AD41" s="496"/>
      <c r="AE41" s="496"/>
      <c r="AF41" s="496"/>
      <c r="AG41" s="496"/>
      <c r="AH41" s="496"/>
      <c r="AI41" s="496"/>
      <c r="AJ41" s="496"/>
      <c r="AK41" s="496"/>
      <c r="AL41" s="496"/>
      <c r="AM41" s="496"/>
      <c r="AN41" s="496"/>
      <c r="AO41" s="496"/>
      <c r="AP41" s="496"/>
      <c r="AQ41" s="496"/>
      <c r="AR41" s="496"/>
      <c r="AS41" s="496"/>
      <c r="AT41" s="496"/>
      <c r="AU41" s="496"/>
      <c r="AV41" s="514"/>
      <c r="AW41" s="207"/>
      <c r="AX41" s="207"/>
      <c r="AY41" s="207"/>
      <c r="AZ41" s="207"/>
      <c r="BA41" s="207"/>
      <c r="BB41" s="207"/>
    </row>
    <row r="42" spans="1:54" ht="9.75" customHeight="1">
      <c r="A42" s="321"/>
      <c r="B42" s="321"/>
      <c r="C42" s="324" t="s">
        <v>581</v>
      </c>
      <c r="D42" s="284">
        <v>-0.01</v>
      </c>
      <c r="E42" s="284"/>
      <c r="F42" s="285">
        <v>0.05</v>
      </c>
      <c r="G42" s="284"/>
      <c r="H42" s="285">
        <v>-0.02</v>
      </c>
      <c r="I42" s="284"/>
      <c r="J42" s="285">
        <v>0</v>
      </c>
      <c r="K42" s="284"/>
      <c r="L42" s="285">
        <v>-0.03</v>
      </c>
      <c r="M42" s="284"/>
      <c r="N42" s="285">
        <v>-0.05</v>
      </c>
      <c r="O42" s="284"/>
      <c r="P42" s="285">
        <v>-0.03</v>
      </c>
      <c r="Q42" s="284"/>
      <c r="R42" s="285">
        <v>-0.03</v>
      </c>
      <c r="S42" s="284"/>
      <c r="T42" s="285">
        <v>-0.02</v>
      </c>
      <c r="U42" s="286"/>
      <c r="V42" s="284">
        <v>-0.01</v>
      </c>
      <c r="W42" s="284"/>
      <c r="X42" s="285">
        <v>-0.13</v>
      </c>
      <c r="Y42" s="287"/>
      <c r="Z42" s="285">
        <v>0.05</v>
      </c>
      <c r="AB42" s="496"/>
      <c r="AC42" s="496"/>
      <c r="AD42" s="496"/>
      <c r="AE42" s="496"/>
      <c r="AF42" s="496"/>
      <c r="AG42" s="496"/>
      <c r="AH42" s="496"/>
      <c r="AI42" s="496"/>
      <c r="AJ42" s="496"/>
      <c r="AK42" s="496"/>
      <c r="AL42" s="496"/>
      <c r="AM42" s="496"/>
      <c r="AN42" s="496"/>
      <c r="AO42" s="496"/>
      <c r="AP42" s="496"/>
      <c r="AQ42" s="496"/>
      <c r="AR42" s="496"/>
      <c r="AS42" s="496"/>
      <c r="AT42" s="496"/>
      <c r="AU42" s="496"/>
      <c r="AV42" s="514"/>
      <c r="AW42" s="207"/>
      <c r="AX42" s="207"/>
      <c r="AY42" s="207"/>
      <c r="AZ42" s="207"/>
      <c r="BA42" s="207"/>
      <c r="BB42" s="207"/>
    </row>
    <row r="43" spans="1:54" ht="9.75" customHeight="1">
      <c r="A43" s="321"/>
      <c r="B43" s="321"/>
      <c r="C43" s="334" t="s">
        <v>349</v>
      </c>
      <c r="D43" s="284">
        <v>-0.01</v>
      </c>
      <c r="E43" s="284"/>
      <c r="F43" s="285">
        <v>-0.04</v>
      </c>
      <c r="G43" s="284"/>
      <c r="H43" s="285">
        <v>-0.02</v>
      </c>
      <c r="I43" s="284"/>
      <c r="J43" s="285">
        <v>-0.05</v>
      </c>
      <c r="K43" s="284"/>
      <c r="L43" s="285">
        <v>-0.03</v>
      </c>
      <c r="M43" s="284"/>
      <c r="N43" s="285">
        <v>-0.1</v>
      </c>
      <c r="O43" s="284"/>
      <c r="P43" s="285">
        <v>-0.03</v>
      </c>
      <c r="Q43" s="284"/>
      <c r="R43" s="285">
        <v>-0.04</v>
      </c>
      <c r="S43" s="284"/>
      <c r="T43" s="285">
        <v>-0.03</v>
      </c>
      <c r="U43" s="286"/>
      <c r="V43" s="284">
        <v>-0.14000000000000001</v>
      </c>
      <c r="W43" s="284"/>
      <c r="X43" s="285">
        <v>-0.2</v>
      </c>
      <c r="Y43" s="287"/>
      <c r="Z43" s="285">
        <v>-0.04</v>
      </c>
      <c r="AB43" s="496"/>
      <c r="AC43" s="496"/>
      <c r="AD43" s="496"/>
      <c r="AE43" s="496"/>
      <c r="AF43" s="496"/>
      <c r="AG43" s="496"/>
      <c r="AH43" s="496"/>
      <c r="AI43" s="496"/>
      <c r="AJ43" s="496"/>
      <c r="AK43" s="496"/>
      <c r="AL43" s="496"/>
      <c r="AM43" s="496"/>
      <c r="AN43" s="496"/>
      <c r="AO43" s="496"/>
      <c r="AP43" s="496"/>
      <c r="AQ43" s="496"/>
      <c r="AR43" s="496"/>
      <c r="AS43" s="496"/>
      <c r="AT43" s="496"/>
      <c r="AU43" s="496"/>
      <c r="AV43" s="514"/>
      <c r="AW43" s="207"/>
      <c r="AX43" s="207"/>
      <c r="AY43" s="207"/>
      <c r="AZ43" s="207"/>
      <c r="BA43" s="207"/>
      <c r="BB43" s="207"/>
    </row>
    <row r="44" spans="1:54" ht="9.75" customHeight="1">
      <c r="A44" s="321"/>
      <c r="B44" s="321"/>
      <c r="C44" s="446" t="s">
        <v>536</v>
      </c>
      <c r="D44" s="284">
        <v>0</v>
      </c>
      <c r="E44" s="284"/>
      <c r="F44" s="285">
        <v>0</v>
      </c>
      <c r="G44" s="284"/>
      <c r="H44" s="285">
        <v>0</v>
      </c>
      <c r="I44" s="284"/>
      <c r="J44" s="285">
        <v>0</v>
      </c>
      <c r="K44" s="284"/>
      <c r="L44" s="285">
        <v>0</v>
      </c>
      <c r="M44" s="284"/>
      <c r="N44" s="285">
        <v>-0.41</v>
      </c>
      <c r="O44" s="284"/>
      <c r="P44" s="285">
        <v>0</v>
      </c>
      <c r="Q44" s="284"/>
      <c r="R44" s="285">
        <v>0</v>
      </c>
      <c r="S44" s="284"/>
      <c r="T44" s="285">
        <v>0</v>
      </c>
      <c r="U44" s="286"/>
      <c r="V44" s="284">
        <v>0</v>
      </c>
      <c r="W44" s="284"/>
      <c r="X44" s="285">
        <v>-0.41</v>
      </c>
      <c r="Y44" s="287"/>
      <c r="Z44" s="285">
        <v>0</v>
      </c>
      <c r="AB44" s="496"/>
      <c r="AC44" s="496"/>
      <c r="AD44" s="496"/>
      <c r="AE44" s="496"/>
      <c r="AF44" s="496"/>
      <c r="AG44" s="496"/>
      <c r="AH44" s="496"/>
      <c r="AI44" s="496"/>
      <c r="AJ44" s="496"/>
      <c r="AK44" s="496"/>
      <c r="AL44" s="496"/>
      <c r="AM44" s="496"/>
      <c r="AN44" s="496"/>
      <c r="AO44" s="496"/>
      <c r="AP44" s="496"/>
      <c r="AQ44" s="496"/>
      <c r="AR44" s="496"/>
      <c r="AS44" s="496"/>
      <c r="AT44" s="496"/>
      <c r="AU44" s="496"/>
      <c r="AV44" s="514"/>
      <c r="AW44" s="207"/>
      <c r="AX44" s="207"/>
      <c r="AY44" s="207"/>
      <c r="AZ44" s="207"/>
      <c r="BA44" s="207"/>
      <c r="BB44" s="207"/>
    </row>
    <row r="45" spans="1:54" ht="11.25" customHeight="1" thickBot="1">
      <c r="A45" s="321"/>
      <c r="B45" s="1083" t="s">
        <v>144</v>
      </c>
      <c r="C45" s="1085"/>
      <c r="D45" s="290">
        <v>1.2000000000000002</v>
      </c>
      <c r="E45" s="309"/>
      <c r="F45" s="291">
        <v>1.19</v>
      </c>
      <c r="G45" s="309"/>
      <c r="H45" s="291">
        <v>1.2</v>
      </c>
      <c r="I45" s="309"/>
      <c r="J45" s="291">
        <v>1.2</v>
      </c>
      <c r="K45" s="309"/>
      <c r="L45" s="291">
        <v>1.26</v>
      </c>
      <c r="M45" s="309"/>
      <c r="N45" s="291">
        <v>1.05</v>
      </c>
      <c r="O45" s="309"/>
      <c r="P45" s="291">
        <v>1.05</v>
      </c>
      <c r="Q45" s="309"/>
      <c r="R45" s="291">
        <v>1.1200000000000001</v>
      </c>
      <c r="S45" s="284"/>
      <c r="T45" s="291">
        <v>0.93</v>
      </c>
      <c r="U45" s="286"/>
      <c r="V45" s="290">
        <v>4.8600000000000003</v>
      </c>
      <c r="W45" s="309"/>
      <c r="X45" s="291">
        <v>4.1500000000000004</v>
      </c>
      <c r="Y45" s="287"/>
      <c r="Z45" s="291">
        <v>3.8</v>
      </c>
      <c r="AB45" s="496"/>
      <c r="AC45" s="496"/>
      <c r="AD45" s="496"/>
      <c r="AE45" s="496"/>
      <c r="AF45" s="496"/>
      <c r="AG45" s="496"/>
      <c r="AH45" s="496"/>
      <c r="AI45" s="496"/>
      <c r="AJ45" s="496"/>
      <c r="AK45" s="496"/>
      <c r="AL45" s="496"/>
      <c r="AM45" s="496"/>
      <c r="AN45" s="496"/>
      <c r="AO45" s="496"/>
      <c r="AP45" s="496"/>
      <c r="AQ45" s="496"/>
      <c r="AR45" s="496"/>
      <c r="AS45" s="496"/>
      <c r="AT45" s="496"/>
      <c r="AU45" s="496"/>
      <c r="AV45" s="514"/>
      <c r="AW45" s="207"/>
      <c r="AX45" s="207"/>
      <c r="AY45" s="207"/>
      <c r="AZ45" s="207"/>
      <c r="BA45" s="207"/>
      <c r="BB45" s="207"/>
    </row>
    <row r="46" spans="1:54" ht="5.0999999999999996" customHeight="1" thickTop="1">
      <c r="A46" s="321"/>
      <c r="B46" s="321"/>
      <c r="C46" s="321"/>
      <c r="D46" s="321"/>
      <c r="E46" s="972"/>
      <c r="F46" s="972"/>
      <c r="G46" s="811"/>
      <c r="H46" s="811"/>
      <c r="I46" s="689"/>
      <c r="J46" s="689"/>
      <c r="K46" s="549"/>
      <c r="L46" s="549"/>
      <c r="M46" s="393"/>
      <c r="N46" s="393"/>
      <c r="O46" s="321"/>
      <c r="P46" s="321"/>
      <c r="Q46" s="321"/>
      <c r="R46" s="321"/>
      <c r="S46" s="321"/>
      <c r="T46" s="321"/>
      <c r="U46" s="20"/>
      <c r="V46" s="335"/>
      <c r="W46" s="335"/>
      <c r="X46" s="335"/>
      <c r="Y46" s="20"/>
      <c r="Z46" s="20"/>
      <c r="AB46" s="496"/>
      <c r="AC46" s="496"/>
      <c r="AD46" s="496"/>
      <c r="AE46" s="496"/>
      <c r="AF46" s="496"/>
      <c r="AG46" s="496"/>
      <c r="AH46" s="496"/>
      <c r="AI46" s="496"/>
      <c r="AJ46" s="496"/>
      <c r="AK46" s="496"/>
      <c r="AL46" s="496"/>
      <c r="AM46" s="496"/>
      <c r="AN46" s="496"/>
      <c r="AO46" s="496"/>
      <c r="AP46" s="496"/>
      <c r="AQ46" s="496"/>
      <c r="AR46" s="496"/>
      <c r="AS46" s="496"/>
      <c r="AT46" s="496"/>
      <c r="AU46" s="496"/>
      <c r="AV46" s="515"/>
      <c r="AW46" s="207"/>
      <c r="AX46" s="207"/>
      <c r="AY46" s="207"/>
      <c r="AZ46" s="207"/>
      <c r="BA46" s="207"/>
      <c r="BB46" s="207"/>
    </row>
    <row r="47" spans="1:54" ht="10.9" customHeight="1">
      <c r="A47" s="1089" t="s">
        <v>318</v>
      </c>
      <c r="B47" s="1090"/>
      <c r="C47" s="1090"/>
      <c r="D47" s="1090"/>
      <c r="E47" s="1090"/>
      <c r="F47" s="1090"/>
      <c r="G47" s="1090"/>
      <c r="H47" s="1090"/>
      <c r="I47" s="1090"/>
      <c r="J47" s="1090"/>
      <c r="K47" s="1090"/>
      <c r="L47" s="1090"/>
      <c r="M47" s="1090"/>
      <c r="N47" s="1090"/>
      <c r="O47" s="1090"/>
      <c r="P47" s="1090"/>
      <c r="Q47" s="1090"/>
      <c r="R47" s="1090"/>
      <c r="S47" s="1090"/>
      <c r="T47" s="1090"/>
      <c r="U47" s="1153"/>
      <c r="V47" s="1154"/>
      <c r="W47" s="1154"/>
      <c r="X47" s="1154"/>
      <c r="Y47" s="1153"/>
      <c r="Z47" s="1153"/>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row>
    <row r="48" spans="1:54" ht="27.75" customHeight="1">
      <c r="A48" s="1110" t="s">
        <v>317</v>
      </c>
      <c r="B48" s="1090"/>
      <c r="C48" s="1090"/>
      <c r="D48" s="1090"/>
      <c r="E48" s="1090"/>
      <c r="F48" s="1090"/>
      <c r="G48" s="1090"/>
      <c r="H48" s="1090"/>
      <c r="I48" s="1090"/>
      <c r="J48" s="1090"/>
      <c r="K48" s="1090"/>
      <c r="L48" s="1090"/>
      <c r="M48" s="1090"/>
      <c r="N48" s="1090"/>
      <c r="O48" s="1090"/>
      <c r="P48" s="1090"/>
      <c r="Q48" s="1090"/>
      <c r="R48" s="1090"/>
      <c r="S48" s="1090"/>
      <c r="T48" s="1090"/>
      <c r="U48" s="1153"/>
      <c r="V48" s="1154"/>
      <c r="W48" s="1154"/>
      <c r="X48" s="1154"/>
      <c r="Y48" s="1153"/>
      <c r="Z48" s="1153"/>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row>
    <row r="49" spans="1:54" ht="10.9" customHeight="1">
      <c r="A49" s="1089" t="s">
        <v>329</v>
      </c>
      <c r="B49" s="1090"/>
      <c r="C49" s="1090"/>
      <c r="D49" s="1090"/>
      <c r="E49" s="1090"/>
      <c r="F49" s="1090"/>
      <c r="G49" s="1090"/>
      <c r="H49" s="1090"/>
      <c r="I49" s="1090"/>
      <c r="J49" s="1090"/>
      <c r="K49" s="1090"/>
      <c r="L49" s="1090"/>
      <c r="M49" s="1090"/>
      <c r="N49" s="1090"/>
      <c r="O49" s="1090"/>
      <c r="P49" s="1090"/>
      <c r="Q49" s="1090"/>
      <c r="R49" s="1090"/>
      <c r="S49" s="1090"/>
      <c r="T49" s="1090"/>
      <c r="U49" s="1153"/>
      <c r="V49" s="1154"/>
      <c r="W49" s="1154"/>
      <c r="X49" s="1154"/>
      <c r="Y49" s="1153"/>
      <c r="Z49" s="1153"/>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row>
    <row r="50" spans="1:54" s="366" customFormat="1" ht="11.45" customHeight="1">
      <c r="A50" s="1078"/>
      <c r="B50" s="1150"/>
      <c r="C50" s="1150"/>
      <c r="D50" s="1150"/>
      <c r="E50" s="1150"/>
      <c r="F50" s="1150"/>
      <c r="G50" s="1150"/>
      <c r="H50" s="1150"/>
      <c r="I50" s="1150"/>
      <c r="J50" s="1150"/>
      <c r="K50" s="1150"/>
      <c r="L50" s="1150"/>
      <c r="M50" s="1150"/>
      <c r="N50" s="1150"/>
      <c r="O50" s="1150"/>
      <c r="P50" s="1150"/>
      <c r="Q50" s="1150"/>
      <c r="R50" s="1150"/>
      <c r="S50" s="1150"/>
      <c r="T50" s="1150"/>
      <c r="U50" s="1151"/>
      <c r="V50" s="1152"/>
      <c r="W50" s="1152"/>
      <c r="X50" s="1152"/>
      <c r="Y50" s="1151"/>
      <c r="Z50" s="1151"/>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row>
    <row r="51" spans="1:54" ht="9.9499999999999993" customHeight="1">
      <c r="A51" s="321"/>
      <c r="B51" s="321"/>
      <c r="C51" s="321"/>
      <c r="D51" s="321"/>
      <c r="E51" s="972"/>
      <c r="F51" s="972"/>
      <c r="G51" s="811"/>
      <c r="H51" s="811"/>
      <c r="I51" s="689"/>
      <c r="J51" s="689"/>
      <c r="K51" s="549"/>
      <c r="L51" s="549"/>
      <c r="M51" s="393"/>
      <c r="N51" s="393"/>
      <c r="O51" s="321"/>
      <c r="P51" s="321"/>
      <c r="Q51" s="321"/>
      <c r="R51" s="321"/>
      <c r="S51" s="321"/>
      <c r="T51" s="321"/>
      <c r="U51" s="321"/>
      <c r="V51" s="321"/>
      <c r="W51" s="321"/>
      <c r="X51" s="321"/>
      <c r="Y51" s="321"/>
      <c r="Z51" s="321"/>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7"/>
      <c r="AX51" s="207"/>
      <c r="AY51" s="207"/>
      <c r="AZ51" s="207"/>
      <c r="BA51" s="207"/>
      <c r="BB51" s="207"/>
    </row>
    <row r="52" spans="1:54" ht="9.9499999999999993" customHeight="1">
      <c r="A52" s="321"/>
      <c r="B52" s="321"/>
      <c r="C52" s="321"/>
      <c r="D52" s="852"/>
      <c r="E52" s="852"/>
      <c r="F52" s="852"/>
      <c r="G52" s="811"/>
      <c r="H52" s="811"/>
      <c r="I52" s="689"/>
      <c r="J52" s="689"/>
      <c r="K52" s="549"/>
      <c r="L52" s="549"/>
      <c r="M52" s="393"/>
      <c r="N52" s="393"/>
      <c r="O52" s="321"/>
      <c r="P52" s="321"/>
      <c r="Q52" s="321"/>
      <c r="R52" s="321"/>
      <c r="S52" s="321"/>
      <c r="T52" s="321"/>
      <c r="U52" s="321"/>
      <c r="V52" s="321"/>
      <c r="W52" s="321"/>
      <c r="X52" s="321"/>
      <c r="Y52" s="321"/>
      <c r="Z52" s="321"/>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7"/>
      <c r="AX52" s="207"/>
      <c r="AY52" s="207"/>
      <c r="AZ52" s="207"/>
      <c r="BA52" s="207"/>
      <c r="BB52" s="207"/>
    </row>
    <row r="53" spans="1:54" ht="9.9499999999999993" customHeight="1">
      <c r="A53" s="321"/>
      <c r="B53" s="321"/>
      <c r="C53" s="321"/>
      <c r="D53" s="321"/>
      <c r="E53" s="972"/>
      <c r="F53" s="972"/>
      <c r="G53" s="811"/>
      <c r="H53" s="811"/>
      <c r="I53" s="689"/>
      <c r="J53" s="689"/>
      <c r="K53" s="549"/>
      <c r="L53" s="549"/>
      <c r="M53" s="393"/>
      <c r="N53" s="393"/>
      <c r="O53" s="321"/>
      <c r="P53" s="321"/>
      <c r="Q53" s="321"/>
      <c r="R53" s="321"/>
      <c r="S53" s="321"/>
      <c r="T53" s="321"/>
      <c r="U53" s="321"/>
      <c r="V53" s="321"/>
      <c r="W53" s="321"/>
      <c r="X53" s="321"/>
      <c r="Y53" s="321"/>
      <c r="Z53" s="321"/>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7"/>
      <c r="AX53" s="207"/>
      <c r="AY53" s="207"/>
      <c r="AZ53" s="207"/>
      <c r="BA53" s="207"/>
      <c r="BB53" s="207"/>
    </row>
    <row r="54" spans="1:54" ht="9.9499999999999993" customHeight="1">
      <c r="A54" s="321"/>
      <c r="B54" s="321"/>
      <c r="C54" s="321"/>
      <c r="D54" s="321"/>
      <c r="E54" s="972"/>
      <c r="F54" s="972"/>
      <c r="G54" s="811"/>
      <c r="H54" s="811"/>
      <c r="I54" s="689"/>
      <c r="J54" s="689"/>
      <c r="K54" s="549"/>
      <c r="L54" s="549"/>
      <c r="M54" s="393"/>
      <c r="N54" s="393"/>
      <c r="O54" s="321"/>
      <c r="P54" s="321"/>
      <c r="Q54" s="321"/>
      <c r="R54" s="321"/>
      <c r="S54" s="321"/>
      <c r="T54" s="321"/>
      <c r="U54" s="321"/>
      <c r="V54" s="321"/>
      <c r="W54" s="321"/>
      <c r="X54" s="321"/>
      <c r="Y54" s="321"/>
      <c r="Z54" s="321"/>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7"/>
      <c r="AX54" s="207"/>
      <c r="AY54" s="207"/>
      <c r="AZ54" s="207"/>
      <c r="BA54" s="207"/>
      <c r="BB54" s="207"/>
    </row>
    <row r="55" spans="1:54" ht="9.9499999999999993" customHeight="1">
      <c r="A55" s="321"/>
      <c r="B55" s="321"/>
      <c r="C55" s="321"/>
      <c r="D55" s="321"/>
      <c r="E55" s="972"/>
      <c r="F55" s="972"/>
      <c r="G55" s="811"/>
      <c r="H55" s="811"/>
      <c r="I55" s="689"/>
      <c r="J55" s="689"/>
      <c r="K55" s="549"/>
      <c r="L55" s="549"/>
      <c r="M55" s="393"/>
      <c r="N55" s="393"/>
      <c r="O55" s="321"/>
      <c r="P55" s="321"/>
      <c r="Q55" s="321"/>
      <c r="R55" s="321"/>
      <c r="S55" s="321"/>
      <c r="T55" s="321"/>
      <c r="U55" s="321"/>
      <c r="V55" s="321"/>
      <c r="W55" s="321"/>
      <c r="X55" s="321"/>
      <c r="Y55" s="321"/>
      <c r="Z55" s="321"/>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7"/>
      <c r="AX55" s="207"/>
      <c r="AY55" s="207"/>
      <c r="AZ55" s="207"/>
      <c r="BA55" s="207"/>
      <c r="BB55" s="207"/>
    </row>
    <row r="56" spans="1:54" ht="9.9499999999999993" customHeight="1">
      <c r="A56" s="321"/>
      <c r="B56" s="321"/>
      <c r="C56" s="321"/>
      <c r="D56" s="321"/>
      <c r="E56" s="972"/>
      <c r="F56" s="972"/>
      <c r="G56" s="811"/>
      <c r="H56" s="811"/>
      <c r="I56" s="689"/>
      <c r="J56" s="689"/>
      <c r="K56" s="549"/>
      <c r="L56" s="549"/>
      <c r="M56" s="393"/>
      <c r="N56" s="393"/>
      <c r="O56" s="321"/>
      <c r="P56" s="321"/>
      <c r="Q56" s="321"/>
      <c r="R56" s="321"/>
      <c r="S56" s="321"/>
      <c r="T56" s="321"/>
      <c r="U56" s="321"/>
      <c r="V56" s="321"/>
      <c r="W56" s="321"/>
      <c r="X56" s="321"/>
      <c r="Y56" s="321"/>
      <c r="Z56" s="321"/>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7"/>
      <c r="AX56" s="207"/>
      <c r="AY56" s="207"/>
      <c r="AZ56" s="207"/>
      <c r="BA56" s="207"/>
      <c r="BB56" s="207"/>
    </row>
    <row r="57" spans="1:54" ht="9.9499999999999993" customHeight="1">
      <c r="A57" s="321"/>
      <c r="B57" s="321"/>
      <c r="C57" s="321"/>
      <c r="D57" s="321"/>
      <c r="E57" s="972"/>
      <c r="F57" s="972"/>
      <c r="G57" s="811"/>
      <c r="H57" s="811"/>
      <c r="I57" s="689"/>
      <c r="J57" s="689"/>
      <c r="K57" s="549"/>
      <c r="L57" s="549"/>
      <c r="M57" s="393"/>
      <c r="N57" s="393"/>
      <c r="O57" s="321"/>
      <c r="P57" s="321"/>
      <c r="Q57" s="321"/>
      <c r="R57" s="321"/>
      <c r="S57" s="321"/>
      <c r="T57" s="321"/>
      <c r="U57" s="321"/>
      <c r="V57" s="333"/>
      <c r="W57" s="333"/>
      <c r="X57" s="333"/>
      <c r="Y57" s="321"/>
      <c r="Z57" s="321"/>
      <c r="AB57" s="208"/>
      <c r="AC57" s="208"/>
      <c r="AD57" s="208"/>
      <c r="AE57" s="208"/>
      <c r="AF57" s="208"/>
      <c r="AG57" s="208"/>
      <c r="AH57" s="208"/>
      <c r="AI57" s="208"/>
      <c r="AJ57" s="208"/>
      <c r="AK57" s="208"/>
      <c r="AL57" s="208"/>
      <c r="AM57" s="208"/>
      <c r="AN57" s="208"/>
      <c r="AO57" s="208"/>
      <c r="AP57" s="208"/>
      <c r="AQ57" s="208"/>
      <c r="AR57" s="34"/>
      <c r="AS57" s="34"/>
      <c r="AT57" s="34"/>
      <c r="AU57" s="208"/>
      <c r="AV57" s="208"/>
      <c r="AW57" s="207"/>
      <c r="AX57" s="207"/>
      <c r="AY57" s="207"/>
      <c r="AZ57" s="207"/>
      <c r="BA57" s="207"/>
      <c r="BB57" s="207"/>
    </row>
    <row r="58" spans="1:54" ht="9.9499999999999993" customHeight="1">
      <c r="A58" s="321"/>
      <c r="B58" s="321"/>
      <c r="C58" s="321"/>
      <c r="D58" s="321"/>
      <c r="E58" s="972"/>
      <c r="F58" s="972"/>
      <c r="G58" s="811"/>
      <c r="H58" s="811"/>
      <c r="I58" s="689"/>
      <c r="J58" s="689"/>
      <c r="K58" s="549"/>
      <c r="L58" s="549"/>
      <c r="M58" s="393"/>
      <c r="N58" s="393"/>
      <c r="O58" s="321"/>
      <c r="P58" s="321"/>
      <c r="Q58" s="321"/>
      <c r="R58" s="321"/>
      <c r="S58" s="321"/>
      <c r="T58" s="321"/>
      <c r="U58" s="321"/>
      <c r="V58" s="333"/>
      <c r="W58" s="333"/>
      <c r="X58" s="333"/>
      <c r="Y58" s="333"/>
      <c r="Z58" s="321"/>
      <c r="AB58" s="208"/>
      <c r="AC58" s="208"/>
      <c r="AD58" s="208"/>
      <c r="AE58" s="208"/>
      <c r="AF58" s="208"/>
      <c r="AG58" s="208"/>
      <c r="AH58" s="208"/>
      <c r="AI58" s="208"/>
      <c r="AJ58" s="208"/>
      <c r="AK58" s="208"/>
      <c r="AL58" s="208"/>
      <c r="AM58" s="208"/>
      <c r="AN58" s="208"/>
      <c r="AO58" s="208"/>
      <c r="AP58" s="208"/>
      <c r="AQ58" s="208"/>
      <c r="AR58" s="34"/>
      <c r="AS58" s="34"/>
      <c r="AT58" s="34"/>
      <c r="AU58" s="34"/>
      <c r="AV58" s="208"/>
      <c r="AW58" s="207"/>
      <c r="AX58" s="207"/>
      <c r="AY58" s="207"/>
      <c r="AZ58" s="207"/>
      <c r="BA58" s="207"/>
      <c r="BB58" s="207"/>
    </row>
    <row r="59" spans="1:54" ht="9.9499999999999993" customHeight="1">
      <c r="A59" s="321"/>
      <c r="B59" s="321"/>
      <c r="C59" s="321"/>
      <c r="D59" s="321"/>
      <c r="E59" s="972"/>
      <c r="F59" s="972"/>
      <c r="G59" s="811"/>
      <c r="H59" s="811"/>
      <c r="I59" s="689"/>
      <c r="J59" s="689"/>
      <c r="K59" s="549"/>
      <c r="L59" s="549"/>
      <c r="M59" s="393"/>
      <c r="N59" s="393"/>
      <c r="O59" s="321"/>
      <c r="P59" s="321"/>
      <c r="Q59" s="321"/>
      <c r="R59" s="321"/>
      <c r="S59" s="321"/>
      <c r="T59" s="321"/>
      <c r="U59" s="321"/>
      <c r="V59" s="333"/>
      <c r="W59" s="333"/>
      <c r="X59" s="333"/>
      <c r="Y59" s="333"/>
      <c r="Z59" s="333"/>
      <c r="AB59" s="208"/>
      <c r="AC59" s="208"/>
      <c r="AD59" s="208"/>
      <c r="AE59" s="208"/>
      <c r="AF59" s="208"/>
      <c r="AG59" s="208"/>
      <c r="AH59" s="208"/>
      <c r="AI59" s="208"/>
      <c r="AJ59" s="208"/>
      <c r="AK59" s="208"/>
      <c r="AL59" s="208"/>
      <c r="AM59" s="208"/>
      <c r="AN59" s="208"/>
      <c r="AO59" s="208"/>
      <c r="AP59" s="208"/>
      <c r="AQ59" s="208"/>
      <c r="AR59" s="34"/>
      <c r="AS59" s="34"/>
      <c r="AT59" s="34"/>
      <c r="AU59" s="34"/>
      <c r="AV59" s="34"/>
      <c r="AW59" s="207"/>
      <c r="AX59" s="207"/>
      <c r="AY59" s="207"/>
      <c r="AZ59" s="207"/>
      <c r="BA59" s="207"/>
      <c r="BB59" s="207"/>
    </row>
    <row r="60" spans="1:54" ht="9.9499999999999993" customHeight="1">
      <c r="A60" s="321"/>
      <c r="B60" s="321"/>
      <c r="C60" s="321"/>
      <c r="D60" s="321"/>
      <c r="E60" s="972"/>
      <c r="F60" s="972"/>
      <c r="G60" s="811"/>
      <c r="H60" s="811"/>
      <c r="I60" s="689"/>
      <c r="J60" s="689"/>
      <c r="K60" s="549"/>
      <c r="L60" s="549"/>
      <c r="M60" s="393"/>
      <c r="N60" s="393"/>
      <c r="O60" s="321"/>
      <c r="P60" s="321"/>
      <c r="Q60" s="321"/>
      <c r="R60" s="321"/>
      <c r="S60" s="321"/>
      <c r="T60" s="321"/>
      <c r="U60" s="321"/>
      <c r="V60" s="333"/>
      <c r="W60" s="333"/>
      <c r="X60" s="333"/>
      <c r="Y60" s="333"/>
      <c r="Z60" s="333"/>
      <c r="AB60" s="208"/>
      <c r="AC60" s="208"/>
      <c r="AD60" s="208"/>
      <c r="AE60" s="208"/>
      <c r="AF60" s="208"/>
      <c r="AG60" s="208"/>
      <c r="AH60" s="208"/>
      <c r="AI60" s="208"/>
      <c r="AJ60" s="208"/>
      <c r="AK60" s="208"/>
      <c r="AL60" s="208"/>
      <c r="AM60" s="208"/>
      <c r="AN60" s="208"/>
      <c r="AO60" s="208"/>
      <c r="AP60" s="208"/>
      <c r="AQ60" s="208"/>
      <c r="AR60" s="34"/>
      <c r="AS60" s="34"/>
      <c r="AT60" s="34"/>
      <c r="AU60" s="34"/>
      <c r="AV60" s="34"/>
      <c r="AW60" s="207"/>
      <c r="AX60" s="207"/>
      <c r="AY60" s="207"/>
      <c r="AZ60" s="207"/>
      <c r="BA60" s="207"/>
      <c r="BB60" s="207"/>
    </row>
    <row r="61" spans="1:54" ht="9.9499999999999993" customHeight="1">
      <c r="A61" s="321"/>
      <c r="B61" s="321"/>
      <c r="C61" s="321"/>
      <c r="D61" s="321"/>
      <c r="E61" s="972"/>
      <c r="F61" s="972"/>
      <c r="G61" s="811"/>
      <c r="H61" s="811"/>
      <c r="I61" s="689"/>
      <c r="J61" s="689"/>
      <c r="K61" s="549"/>
      <c r="L61" s="549"/>
      <c r="M61" s="393"/>
      <c r="N61" s="393"/>
      <c r="O61" s="321"/>
      <c r="P61" s="321"/>
      <c r="Q61" s="321"/>
      <c r="R61" s="321"/>
      <c r="S61" s="321"/>
      <c r="T61" s="321"/>
      <c r="U61" s="321"/>
      <c r="V61" s="333"/>
      <c r="W61" s="333"/>
      <c r="X61" s="333"/>
      <c r="Y61" s="333"/>
      <c r="Z61" s="333"/>
      <c r="AB61" s="208"/>
      <c r="AC61" s="208"/>
      <c r="AD61" s="208"/>
      <c r="AE61" s="208"/>
      <c r="AF61" s="208"/>
      <c r="AG61" s="208"/>
      <c r="AH61" s="208"/>
      <c r="AI61" s="208"/>
      <c r="AJ61" s="208"/>
      <c r="AK61" s="208"/>
      <c r="AL61" s="208"/>
      <c r="AM61" s="208"/>
      <c r="AN61" s="208"/>
      <c r="AO61" s="208"/>
      <c r="AP61" s="208"/>
      <c r="AQ61" s="208"/>
      <c r="AR61" s="34"/>
      <c r="AS61" s="34"/>
      <c r="AT61" s="34"/>
      <c r="AU61" s="34"/>
      <c r="AV61" s="34"/>
      <c r="AW61" s="207"/>
      <c r="AX61" s="207"/>
      <c r="AY61" s="207"/>
      <c r="AZ61" s="207"/>
      <c r="BA61" s="207"/>
      <c r="BB61" s="207"/>
    </row>
  </sheetData>
  <mergeCells count="26">
    <mergeCell ref="A1:C1"/>
    <mergeCell ref="V1:Z1"/>
    <mergeCell ref="D1:T1"/>
    <mergeCell ref="N2:T2"/>
    <mergeCell ref="F2:L2"/>
    <mergeCell ref="A4:C4"/>
    <mergeCell ref="A11:C11"/>
    <mergeCell ref="B12:C12"/>
    <mergeCell ref="B16:C16"/>
    <mergeCell ref="B14:C14"/>
    <mergeCell ref="AR1:AV1"/>
    <mergeCell ref="AB2:AH2"/>
    <mergeCell ref="AJ2:AP2"/>
    <mergeCell ref="A50:Z50"/>
    <mergeCell ref="B45:C45"/>
    <mergeCell ref="B32:C32"/>
    <mergeCell ref="A47:Z47"/>
    <mergeCell ref="A48:Z48"/>
    <mergeCell ref="A49:Z49"/>
    <mergeCell ref="B34:C34"/>
    <mergeCell ref="B18:C18"/>
    <mergeCell ref="B29:C29"/>
    <mergeCell ref="B31:C31"/>
    <mergeCell ref="B5:C5"/>
    <mergeCell ref="B7:C7"/>
    <mergeCell ref="B9:C9"/>
  </mergeCells>
  <conditionalFormatting sqref="AB5:AU46">
    <cfRule type="cellIs" dxfId="19" priority="1" operator="notEqual">
      <formula>0</formula>
    </cfRule>
  </conditionalFormatting>
  <pageMargins left="0.5" right="0.25" top="0.25" bottom="0.25" header="0.3" footer="0.25"/>
  <pageSetup scale="8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8"/>
  <sheetViews>
    <sheetView zoomScale="120" zoomScaleNormal="120" zoomScaleSheetLayoutView="140" workbookViewId="0">
      <selection activeCell="A7" sqref="A7"/>
    </sheetView>
  </sheetViews>
  <sheetFormatPr defaultColWidth="21.5" defaultRowHeight="12.75"/>
  <cols>
    <col min="1" max="1" width="1.83203125" style="346" customWidth="1"/>
    <col min="2" max="2" width="2.1640625" style="346" customWidth="1"/>
    <col min="3" max="3" width="1.83203125" style="346" customWidth="1"/>
    <col min="4" max="4" width="2.1640625" style="346" customWidth="1"/>
    <col min="5" max="5" width="49.5" style="346" customWidth="1"/>
    <col min="6" max="6" width="7.83203125" style="346" customWidth="1"/>
    <col min="7" max="7" width="0.6640625" style="996" customWidth="1"/>
    <col min="8" max="8" width="7.83203125" style="996" customWidth="1"/>
    <col min="9" max="9" width="0.6640625" style="830" customWidth="1"/>
    <col min="10" max="10" width="7.83203125" style="830" customWidth="1"/>
    <col min="11" max="11" width="0.6640625" style="702" customWidth="1"/>
    <col min="12" max="12" width="7.83203125" style="702" customWidth="1"/>
    <col min="13" max="13" width="0.6640625" style="568" customWidth="1"/>
    <col min="14" max="14" width="7.83203125" style="568" customWidth="1"/>
    <col min="15" max="15" width="0.6640625" style="406" customWidth="1"/>
    <col min="16" max="16" width="7.83203125" style="406" customWidth="1"/>
    <col min="17" max="17" width="0.6640625" style="346" customWidth="1"/>
    <col min="18" max="18" width="7.83203125" style="346" customWidth="1"/>
    <col min="19" max="19" width="0.6640625" style="346" customWidth="1"/>
    <col min="20" max="20" width="7.83203125" style="346" customWidth="1"/>
    <col min="21" max="21" width="0.6640625" style="346" customWidth="1"/>
    <col min="22" max="22" width="7.83203125" style="346" customWidth="1"/>
    <col min="23" max="23" width="0.6640625" style="346" customWidth="1"/>
    <col min="24" max="24" width="7.5" style="346" customWidth="1"/>
    <col min="25" max="25" width="0.5" style="346" customWidth="1"/>
    <col min="26" max="26" width="7.5" style="346" customWidth="1"/>
    <col min="27" max="27" width="0.6640625" style="346" customWidth="1"/>
    <col min="28" max="28" width="7.5" style="346" customWidth="1"/>
    <col min="29" max="29" width="21.5" style="346"/>
    <col min="30" max="30" width="7.83203125" style="433" customWidth="1"/>
    <col min="31" max="31" width="0.6640625" style="433" customWidth="1"/>
    <col min="32" max="32" width="7.83203125" style="433" customWidth="1"/>
    <col min="33" max="33" width="0.6640625" style="433" customWidth="1"/>
    <col min="34" max="34" width="7.83203125" style="433" customWidth="1"/>
    <col min="35" max="35" width="0.6640625" style="433" customWidth="1"/>
    <col min="36" max="36" width="7.83203125" style="433" customWidth="1"/>
    <col min="37" max="37" width="0.6640625" style="433" customWidth="1"/>
    <col min="38" max="38" width="7.83203125" style="433" customWidth="1"/>
    <col min="39" max="39" width="0.6640625" style="433" customWidth="1"/>
    <col min="40" max="40" width="7.6640625" style="433" customWidth="1"/>
    <col min="41" max="41" width="0.6640625" style="433" customWidth="1"/>
    <col min="42" max="42" width="7.83203125" style="433" customWidth="1"/>
    <col min="43" max="43" width="0.6640625" style="433" customWidth="1"/>
    <col min="44" max="44" width="8" style="433" customWidth="1"/>
    <col min="45" max="45" width="0.6640625" style="433" customWidth="1"/>
    <col min="46" max="46" width="7.5" style="433" customWidth="1"/>
    <col min="47" max="47" width="0.5" style="433" customWidth="1"/>
    <col min="48" max="48" width="7.5" style="433" customWidth="1"/>
    <col min="49" max="49" width="0.6640625" style="433" customWidth="1"/>
    <col min="50" max="50" width="7.5" style="433" customWidth="1"/>
    <col min="51" max="16384" width="21.5" style="346"/>
  </cols>
  <sheetData>
    <row r="1" spans="1:50" ht="10.5" customHeight="1">
      <c r="A1" s="1161" t="s">
        <v>147</v>
      </c>
      <c r="B1" s="1162"/>
      <c r="C1" s="1162"/>
      <c r="D1" s="1162"/>
      <c r="E1" s="1162"/>
      <c r="X1" s="1163"/>
      <c r="Y1" s="1163"/>
      <c r="Z1" s="1163"/>
      <c r="AA1" s="1163"/>
      <c r="AB1" s="1163"/>
      <c r="AD1" s="136"/>
      <c r="AE1" s="136"/>
      <c r="AF1" s="136"/>
      <c r="AG1" s="136"/>
      <c r="AH1" s="136"/>
      <c r="AI1" s="136"/>
      <c r="AJ1" s="136"/>
      <c r="AK1" s="136"/>
      <c r="AL1" s="136"/>
      <c r="AM1" s="136"/>
      <c r="AN1" s="136"/>
      <c r="AO1" s="136"/>
      <c r="AP1" s="136"/>
      <c r="AQ1" s="136"/>
      <c r="AR1" s="136"/>
      <c r="AS1" s="136"/>
      <c r="AT1" s="1157"/>
      <c r="AU1" s="1157"/>
      <c r="AV1" s="1157"/>
      <c r="AW1" s="1157"/>
      <c r="AX1" s="1157"/>
    </row>
    <row r="2" spans="1:50" ht="9.9499999999999993" customHeight="1">
      <c r="A2" s="1164" t="s">
        <v>61</v>
      </c>
      <c r="B2" s="1160"/>
      <c r="C2" s="1160"/>
      <c r="D2" s="1160"/>
      <c r="E2" s="1160"/>
      <c r="F2" s="1165" t="s">
        <v>1</v>
      </c>
      <c r="G2" s="1165"/>
      <c r="H2" s="1165"/>
      <c r="I2" s="1165"/>
      <c r="J2" s="1165"/>
      <c r="K2" s="1165"/>
      <c r="L2" s="1165"/>
      <c r="M2" s="1165"/>
      <c r="N2" s="1165"/>
      <c r="O2" s="1165"/>
      <c r="P2" s="1165"/>
      <c r="Q2" s="1165"/>
      <c r="R2" s="1165"/>
      <c r="S2" s="1165"/>
      <c r="T2" s="1165"/>
      <c r="U2" s="1165"/>
      <c r="V2" s="1165"/>
      <c r="W2" s="364"/>
      <c r="X2" s="1165" t="s">
        <v>2</v>
      </c>
      <c r="Y2" s="1165"/>
      <c r="Z2" s="1165"/>
      <c r="AA2" s="1166"/>
      <c r="AB2" s="1166"/>
      <c r="AD2" s="136"/>
      <c r="AE2" s="136"/>
      <c r="AF2" s="136"/>
      <c r="AG2" s="136"/>
      <c r="AH2" s="136"/>
      <c r="AI2" s="136"/>
      <c r="AJ2" s="136"/>
      <c r="AK2" s="136"/>
      <c r="AL2" s="136"/>
      <c r="AM2" s="136"/>
      <c r="AN2" s="136"/>
      <c r="AO2" s="136"/>
      <c r="AP2" s="136"/>
      <c r="AQ2" s="136"/>
      <c r="AR2" s="136"/>
      <c r="AS2" s="453"/>
      <c r="AT2" s="1158"/>
      <c r="AU2" s="1158"/>
      <c r="AV2" s="1158"/>
      <c r="AW2" s="1157"/>
      <c r="AX2" s="1157"/>
    </row>
    <row r="3" spans="1:50" ht="9.9499999999999993" customHeight="1">
      <c r="A3" s="347"/>
      <c r="B3" s="347"/>
      <c r="C3" s="347"/>
      <c r="D3" s="347"/>
      <c r="E3" s="347"/>
      <c r="F3" s="967">
        <v>2019</v>
      </c>
      <c r="G3" s="441"/>
      <c r="H3" s="1074">
        <v>2018</v>
      </c>
      <c r="I3" s="1074"/>
      <c r="J3" s="1074"/>
      <c r="K3" s="1074"/>
      <c r="L3" s="1074"/>
      <c r="M3" s="1074"/>
      <c r="N3" s="1074"/>
      <c r="O3" s="1"/>
      <c r="P3" s="1074">
        <v>2017</v>
      </c>
      <c r="Q3" s="1074"/>
      <c r="R3" s="1074"/>
      <c r="S3" s="1074"/>
      <c r="T3" s="1074"/>
      <c r="U3" s="1074"/>
      <c r="V3" s="1074"/>
      <c r="W3" s="106"/>
      <c r="X3" s="350">
        <v>2018</v>
      </c>
      <c r="Y3" s="137"/>
      <c r="Z3" s="350">
        <v>2017</v>
      </c>
      <c r="AA3" s="110"/>
      <c r="AB3" s="350">
        <v>2016</v>
      </c>
      <c r="AD3" s="1076"/>
      <c r="AE3" s="1076"/>
      <c r="AF3" s="1076"/>
      <c r="AG3" s="1076"/>
      <c r="AH3" s="1076"/>
      <c r="AI3" s="1076"/>
      <c r="AJ3" s="1076"/>
      <c r="AK3" s="208"/>
      <c r="AL3" s="1076"/>
      <c r="AM3" s="1076"/>
      <c r="AN3" s="1076"/>
      <c r="AO3" s="1076"/>
      <c r="AP3" s="1076"/>
      <c r="AQ3" s="1076"/>
      <c r="AR3" s="1076"/>
      <c r="AS3" s="106"/>
      <c r="AT3" s="137"/>
      <c r="AU3" s="137"/>
      <c r="AV3" s="137"/>
      <c r="AW3" s="516"/>
      <c r="AX3" s="137"/>
    </row>
    <row r="4" spans="1:50" ht="11.25" customHeight="1">
      <c r="A4" s="1164" t="s">
        <v>148</v>
      </c>
      <c r="B4" s="1160"/>
      <c r="C4" s="1160"/>
      <c r="D4" s="1160"/>
      <c r="E4" s="1160"/>
      <c r="F4" s="336" t="s">
        <v>4</v>
      </c>
      <c r="G4" s="969"/>
      <c r="H4" s="986" t="s">
        <v>5</v>
      </c>
      <c r="I4" s="823"/>
      <c r="J4" s="823" t="s">
        <v>6</v>
      </c>
      <c r="K4" s="692"/>
      <c r="L4" s="692" t="s">
        <v>3</v>
      </c>
      <c r="M4" s="558"/>
      <c r="N4" s="558" t="s">
        <v>4</v>
      </c>
      <c r="O4" s="99"/>
      <c r="P4" s="401" t="s">
        <v>5</v>
      </c>
      <c r="Q4" s="336"/>
      <c r="R4" s="336" t="s">
        <v>6</v>
      </c>
      <c r="S4" s="336"/>
      <c r="T4" s="336" t="s">
        <v>3</v>
      </c>
      <c r="U4" s="336"/>
      <c r="V4" s="336" t="s">
        <v>4</v>
      </c>
      <c r="W4" s="348"/>
      <c r="X4" s="336"/>
      <c r="Y4" s="347"/>
      <c r="Z4" s="347"/>
      <c r="AA4" s="110"/>
      <c r="AB4" s="347"/>
      <c r="AD4" s="99"/>
      <c r="AE4" s="99"/>
      <c r="AF4" s="99"/>
      <c r="AG4" s="99"/>
      <c r="AH4" s="99"/>
      <c r="AI4" s="99"/>
      <c r="AJ4" s="99"/>
      <c r="AK4" s="208"/>
      <c r="AL4" s="99"/>
      <c r="AM4" s="99"/>
      <c r="AN4" s="99"/>
      <c r="AO4" s="99"/>
      <c r="AP4" s="99"/>
      <c r="AQ4" s="208"/>
      <c r="AR4" s="99"/>
      <c r="AS4" s="137"/>
      <c r="AT4" s="99"/>
      <c r="AU4" s="452"/>
      <c r="AV4" s="452"/>
      <c r="AW4" s="516"/>
      <c r="AX4" s="452"/>
    </row>
    <row r="5" spans="1:50" ht="9.9499999999999993" customHeight="1">
      <c r="A5" s="359"/>
      <c r="B5" s="1164" t="s">
        <v>62</v>
      </c>
      <c r="C5" s="1160"/>
      <c r="D5" s="1160"/>
      <c r="E5" s="1160"/>
      <c r="W5" s="347"/>
      <c r="Y5" s="347"/>
      <c r="Z5" s="347"/>
      <c r="AA5" s="347"/>
      <c r="AB5" s="347"/>
      <c r="AD5" s="136"/>
      <c r="AE5" s="136"/>
      <c r="AF5" s="136"/>
      <c r="AG5" s="136"/>
      <c r="AH5" s="136"/>
      <c r="AI5" s="136"/>
      <c r="AJ5" s="136"/>
      <c r="AK5" s="136"/>
      <c r="AL5" s="136"/>
      <c r="AM5" s="136"/>
      <c r="AN5" s="136"/>
      <c r="AO5" s="136"/>
      <c r="AP5" s="136"/>
      <c r="AQ5" s="136"/>
      <c r="AR5" s="136"/>
      <c r="AS5" s="452"/>
      <c r="AT5" s="136"/>
      <c r="AU5" s="452"/>
      <c r="AV5" s="452"/>
      <c r="AW5" s="452"/>
      <c r="AX5" s="452"/>
    </row>
    <row r="6" spans="1:50" ht="9.9499999999999993" customHeight="1">
      <c r="A6" s="347"/>
      <c r="B6" s="347"/>
      <c r="C6" s="347"/>
      <c r="D6" s="1159" t="s">
        <v>63</v>
      </c>
      <c r="E6" s="1160"/>
      <c r="F6" s="26">
        <v>1248</v>
      </c>
      <c r="G6" s="26"/>
      <c r="H6" s="28">
        <v>1335</v>
      </c>
      <c r="I6" s="26"/>
      <c r="J6" s="28">
        <v>1129</v>
      </c>
      <c r="K6" s="26"/>
      <c r="L6" s="28">
        <v>1195</v>
      </c>
      <c r="M6" s="26"/>
      <c r="N6" s="28">
        <v>1137</v>
      </c>
      <c r="O6" s="26"/>
      <c r="P6" s="28">
        <v>1239</v>
      </c>
      <c r="Q6" s="26"/>
      <c r="R6" s="28">
        <v>1067</v>
      </c>
      <c r="S6" s="26"/>
      <c r="T6" s="28">
        <v>1079</v>
      </c>
      <c r="U6" s="26"/>
      <c r="V6" s="28">
        <v>1108</v>
      </c>
      <c r="W6" s="27"/>
      <c r="X6" s="26">
        <v>4796</v>
      </c>
      <c r="Y6" s="26"/>
      <c r="Z6" s="28">
        <v>4493</v>
      </c>
      <c r="AA6" s="57"/>
      <c r="AB6" s="28">
        <v>4107</v>
      </c>
      <c r="AD6" s="496"/>
      <c r="AE6" s="496"/>
      <c r="AF6" s="496"/>
      <c r="AG6" s="496"/>
      <c r="AH6" s="496"/>
      <c r="AI6" s="496"/>
      <c r="AJ6" s="496"/>
      <c r="AK6" s="496"/>
      <c r="AL6" s="496"/>
      <c r="AM6" s="496"/>
      <c r="AN6" s="496"/>
      <c r="AO6" s="496"/>
      <c r="AP6" s="496"/>
      <c r="AQ6" s="496"/>
      <c r="AR6" s="496"/>
      <c r="AS6" s="496"/>
      <c r="AT6" s="496"/>
      <c r="AU6" s="496"/>
      <c r="AV6" s="496"/>
      <c r="AW6" s="72"/>
      <c r="AX6" s="80"/>
    </row>
    <row r="7" spans="1:50" ht="9.9499999999999993" customHeight="1">
      <c r="A7" s="347"/>
      <c r="B7" s="347"/>
      <c r="C7" s="347"/>
      <c r="D7" s="1159" t="s">
        <v>64</v>
      </c>
      <c r="E7" s="1160"/>
      <c r="F7" s="26">
        <v>1402</v>
      </c>
      <c r="G7" s="26"/>
      <c r="H7" s="28">
        <v>1347</v>
      </c>
      <c r="I7" s="26"/>
      <c r="J7" s="28">
        <v>1335</v>
      </c>
      <c r="K7" s="26"/>
      <c r="L7" s="28">
        <v>1321</v>
      </c>
      <c r="M7" s="26"/>
      <c r="N7" s="28">
        <v>1313</v>
      </c>
      <c r="O7" s="26"/>
      <c r="P7" s="28">
        <v>1258</v>
      </c>
      <c r="Q7" s="26"/>
      <c r="R7" s="28">
        <v>1251</v>
      </c>
      <c r="S7" s="26"/>
      <c r="T7" s="28">
        <v>1205</v>
      </c>
      <c r="U7" s="26"/>
      <c r="V7" s="28">
        <v>1202</v>
      </c>
      <c r="W7" s="27"/>
      <c r="X7" s="26">
        <v>5316</v>
      </c>
      <c r="Y7" s="26"/>
      <c r="Z7" s="28">
        <v>4916</v>
      </c>
      <c r="AA7" s="57"/>
      <c r="AB7" s="28">
        <v>4368</v>
      </c>
      <c r="AD7" s="496"/>
      <c r="AE7" s="496"/>
      <c r="AF7" s="496"/>
      <c r="AG7" s="496"/>
      <c r="AH7" s="496"/>
      <c r="AI7" s="496"/>
      <c r="AJ7" s="496"/>
      <c r="AK7" s="496"/>
      <c r="AL7" s="496"/>
      <c r="AM7" s="496"/>
      <c r="AN7" s="496"/>
      <c r="AO7" s="496"/>
      <c r="AP7" s="496"/>
      <c r="AQ7" s="496"/>
      <c r="AR7" s="496"/>
      <c r="AS7" s="496"/>
      <c r="AT7" s="496"/>
      <c r="AU7" s="496"/>
      <c r="AV7" s="496"/>
      <c r="AW7" s="72"/>
      <c r="AX7" s="80"/>
    </row>
    <row r="8" spans="1:50" ht="9.9499999999999993" customHeight="1">
      <c r="A8" s="347"/>
      <c r="B8" s="347"/>
      <c r="C8" s="347"/>
      <c r="D8" s="1159" t="s">
        <v>65</v>
      </c>
      <c r="E8" s="1160"/>
      <c r="F8" s="30">
        <v>398</v>
      </c>
      <c r="G8" s="74"/>
      <c r="H8" s="31">
        <v>1325</v>
      </c>
      <c r="I8" s="74"/>
      <c r="J8" s="31">
        <v>608</v>
      </c>
      <c r="K8" s="74"/>
      <c r="L8" s="31">
        <v>439</v>
      </c>
      <c r="M8" s="74"/>
      <c r="N8" s="31">
        <v>889</v>
      </c>
      <c r="O8" s="74"/>
      <c r="P8" s="31">
        <v>658</v>
      </c>
      <c r="Q8" s="74"/>
      <c r="R8" s="31">
        <v>567</v>
      </c>
      <c r="S8" s="74"/>
      <c r="T8" s="31">
        <v>828</v>
      </c>
      <c r="U8" s="26"/>
      <c r="V8" s="31">
        <v>411</v>
      </c>
      <c r="W8" s="27"/>
      <c r="X8" s="30">
        <v>3261</v>
      </c>
      <c r="Y8" s="74"/>
      <c r="Z8" s="31">
        <v>2464</v>
      </c>
      <c r="AA8" s="57"/>
      <c r="AB8" s="31">
        <v>2585</v>
      </c>
      <c r="AD8" s="496"/>
      <c r="AE8" s="496"/>
      <c r="AF8" s="496"/>
      <c r="AG8" s="496"/>
      <c r="AH8" s="496"/>
      <c r="AI8" s="496"/>
      <c r="AJ8" s="496"/>
      <c r="AK8" s="496"/>
      <c r="AL8" s="496"/>
      <c r="AM8" s="496"/>
      <c r="AN8" s="496"/>
      <c r="AO8" s="496"/>
      <c r="AP8" s="496"/>
      <c r="AQ8" s="496"/>
      <c r="AR8" s="496"/>
      <c r="AS8" s="496"/>
      <c r="AT8" s="496"/>
      <c r="AU8" s="496"/>
      <c r="AV8" s="496"/>
      <c r="AW8" s="72"/>
      <c r="AX8" s="80"/>
    </row>
    <row r="9" spans="1:50" ht="9.9499999999999993" customHeight="1">
      <c r="A9" s="347"/>
      <c r="B9" s="347"/>
      <c r="C9" s="1159" t="s">
        <v>66</v>
      </c>
      <c r="D9" s="1160"/>
      <c r="E9" s="1160"/>
      <c r="F9" s="26">
        <v>3048</v>
      </c>
      <c r="G9" s="26"/>
      <c r="H9" s="28">
        <v>4007</v>
      </c>
      <c r="I9" s="26"/>
      <c r="J9" s="28">
        <v>3072</v>
      </c>
      <c r="K9" s="26"/>
      <c r="L9" s="28">
        <v>2955</v>
      </c>
      <c r="M9" s="26"/>
      <c r="N9" s="28">
        <v>3339</v>
      </c>
      <c r="O9" s="26"/>
      <c r="P9" s="28">
        <v>3155</v>
      </c>
      <c r="Q9" s="26"/>
      <c r="R9" s="28">
        <v>2885</v>
      </c>
      <c r="S9" s="26"/>
      <c r="T9" s="28">
        <v>3112</v>
      </c>
      <c r="U9" s="26"/>
      <c r="V9" s="28">
        <v>2721</v>
      </c>
      <c r="W9" s="27"/>
      <c r="X9" s="26">
        <v>13373</v>
      </c>
      <c r="Y9" s="26"/>
      <c r="Z9" s="28">
        <v>11873</v>
      </c>
      <c r="AA9" s="57"/>
      <c r="AB9" s="28">
        <v>11060</v>
      </c>
      <c r="AD9" s="496"/>
      <c r="AE9" s="496"/>
      <c r="AF9" s="496"/>
      <c r="AG9" s="496"/>
      <c r="AH9" s="496"/>
      <c r="AI9" s="496"/>
      <c r="AJ9" s="496"/>
      <c r="AK9" s="496"/>
      <c r="AL9" s="496"/>
      <c r="AM9" s="496"/>
      <c r="AN9" s="496"/>
      <c r="AO9" s="496"/>
      <c r="AP9" s="496"/>
      <c r="AQ9" s="496"/>
      <c r="AR9" s="496"/>
      <c r="AS9" s="496"/>
      <c r="AT9" s="496"/>
      <c r="AU9" s="496"/>
      <c r="AV9" s="496"/>
      <c r="AW9" s="72"/>
      <c r="AX9" s="80"/>
    </row>
    <row r="10" spans="1:50" ht="9.9499999999999993" customHeight="1">
      <c r="A10" s="347"/>
      <c r="B10" s="347"/>
      <c r="C10" s="1159" t="s">
        <v>67</v>
      </c>
      <c r="D10" s="1160"/>
      <c r="E10" s="1160"/>
      <c r="F10" s="30">
        <v>-362</v>
      </c>
      <c r="G10" s="74"/>
      <c r="H10" s="31">
        <v>-379</v>
      </c>
      <c r="I10" s="74"/>
      <c r="J10" s="31">
        <v>-350</v>
      </c>
      <c r="K10" s="74"/>
      <c r="L10" s="31">
        <v>-382</v>
      </c>
      <c r="M10" s="74"/>
      <c r="N10" s="31">
        <v>-376</v>
      </c>
      <c r="O10" s="74"/>
      <c r="P10" s="31">
        <v>-995</v>
      </c>
      <c r="Q10" s="74"/>
      <c r="R10" s="31">
        <v>-974</v>
      </c>
      <c r="S10" s="74"/>
      <c r="T10" s="31">
        <v>-929</v>
      </c>
      <c r="U10" s="26"/>
      <c r="V10" s="31">
        <v>-973</v>
      </c>
      <c r="W10" s="27"/>
      <c r="X10" s="30">
        <v>-1487</v>
      </c>
      <c r="Y10" s="74"/>
      <c r="Z10" s="31">
        <v>-3871</v>
      </c>
      <c r="AA10" s="57"/>
      <c r="AB10" s="31">
        <v>-3671</v>
      </c>
      <c r="AD10" s="496"/>
      <c r="AE10" s="496"/>
      <c r="AF10" s="496"/>
      <c r="AG10" s="496"/>
      <c r="AH10" s="496"/>
      <c r="AI10" s="496"/>
      <c r="AJ10" s="496"/>
      <c r="AK10" s="496"/>
      <c r="AL10" s="496"/>
      <c r="AM10" s="496"/>
      <c r="AN10" s="496"/>
      <c r="AO10" s="496"/>
      <c r="AP10" s="496"/>
      <c r="AQ10" s="496"/>
      <c r="AR10" s="496"/>
      <c r="AS10" s="496"/>
      <c r="AT10" s="496"/>
      <c r="AU10" s="496"/>
      <c r="AV10" s="496"/>
      <c r="AW10" s="72"/>
      <c r="AX10" s="80"/>
    </row>
    <row r="11" spans="1:50" ht="9.9499999999999993" customHeight="1">
      <c r="A11" s="347"/>
      <c r="B11" s="347"/>
      <c r="C11" s="1159" t="s">
        <v>68</v>
      </c>
      <c r="D11" s="1167"/>
      <c r="E11" s="1167"/>
      <c r="F11" s="26">
        <v>2686</v>
      </c>
      <c r="G11" s="26"/>
      <c r="H11" s="28">
        <v>3628</v>
      </c>
      <c r="I11" s="26"/>
      <c r="J11" s="28">
        <v>2722</v>
      </c>
      <c r="K11" s="26"/>
      <c r="L11" s="28">
        <v>2573</v>
      </c>
      <c r="M11" s="26"/>
      <c r="N11" s="28">
        <v>2963</v>
      </c>
      <c r="O11" s="26"/>
      <c r="P11" s="28">
        <v>2160</v>
      </c>
      <c r="Q11" s="26"/>
      <c r="R11" s="28">
        <v>1911</v>
      </c>
      <c r="S11" s="26"/>
      <c r="T11" s="28">
        <v>2183</v>
      </c>
      <c r="U11" s="26"/>
      <c r="V11" s="28">
        <v>1748</v>
      </c>
      <c r="W11" s="27"/>
      <c r="X11" s="26">
        <v>11886</v>
      </c>
      <c r="Y11" s="26"/>
      <c r="Z11" s="28">
        <v>8002</v>
      </c>
      <c r="AA11" s="57"/>
      <c r="AB11" s="28">
        <v>7389</v>
      </c>
      <c r="AD11" s="496"/>
      <c r="AE11" s="496"/>
      <c r="AF11" s="496"/>
      <c r="AG11" s="496"/>
      <c r="AH11" s="496"/>
      <c r="AI11" s="496"/>
      <c r="AJ11" s="496"/>
      <c r="AK11" s="496"/>
      <c r="AL11" s="496"/>
      <c r="AM11" s="496"/>
      <c r="AN11" s="496"/>
      <c r="AO11" s="496"/>
      <c r="AP11" s="496"/>
      <c r="AQ11" s="496"/>
      <c r="AR11" s="496"/>
      <c r="AS11" s="496"/>
      <c r="AT11" s="496"/>
      <c r="AU11" s="496"/>
      <c r="AV11" s="496"/>
      <c r="AW11" s="72"/>
      <c r="AX11" s="80"/>
    </row>
    <row r="12" spans="1:50" ht="9.9499999999999993" customHeight="1">
      <c r="A12" s="347"/>
      <c r="B12" s="347"/>
      <c r="C12" s="1159" t="s">
        <v>69</v>
      </c>
      <c r="D12" s="1160"/>
      <c r="E12" s="1160"/>
      <c r="F12" s="26">
        <v>3243</v>
      </c>
      <c r="G12" s="26"/>
      <c r="H12" s="28">
        <v>573</v>
      </c>
      <c r="I12" s="26"/>
      <c r="J12" s="28">
        <v>-53</v>
      </c>
      <c r="K12" s="26"/>
      <c r="L12" s="28">
        <v>980</v>
      </c>
      <c r="M12" s="26"/>
      <c r="N12" s="28">
        <v>442</v>
      </c>
      <c r="O12" s="26"/>
      <c r="P12" s="28">
        <v>2060</v>
      </c>
      <c r="Q12" s="26"/>
      <c r="R12" s="28">
        <v>-375</v>
      </c>
      <c r="S12" s="26"/>
      <c r="T12" s="28">
        <v>1378</v>
      </c>
      <c r="U12" s="26"/>
      <c r="V12" s="28">
        <v>1070</v>
      </c>
      <c r="W12" s="27"/>
      <c r="X12" s="26">
        <v>1942</v>
      </c>
      <c r="Y12" s="26"/>
      <c r="Z12" s="28">
        <v>4133</v>
      </c>
      <c r="AA12" s="57"/>
      <c r="AB12" s="28">
        <v>3751</v>
      </c>
      <c r="AD12" s="496"/>
      <c r="AE12" s="496"/>
      <c r="AF12" s="496"/>
      <c r="AG12" s="496"/>
      <c r="AH12" s="496"/>
      <c r="AI12" s="496"/>
      <c r="AJ12" s="496"/>
      <c r="AK12" s="496"/>
      <c r="AL12" s="496"/>
      <c r="AM12" s="496"/>
      <c r="AN12" s="496"/>
      <c r="AO12" s="496"/>
      <c r="AP12" s="496"/>
      <c r="AQ12" s="496"/>
      <c r="AR12" s="496"/>
      <c r="AS12" s="496"/>
      <c r="AT12" s="496"/>
      <c r="AU12" s="496"/>
      <c r="AV12" s="496"/>
      <c r="AW12" s="72"/>
      <c r="AX12" s="80"/>
    </row>
    <row r="13" spans="1:50" ht="9.9499999999999993" customHeight="1">
      <c r="A13" s="347"/>
      <c r="B13" s="347"/>
      <c r="C13" s="1159" t="s">
        <v>70</v>
      </c>
      <c r="D13" s="1160"/>
      <c r="E13" s="1160"/>
      <c r="F13" s="26">
        <v>308</v>
      </c>
      <c r="G13" s="26"/>
      <c r="H13" s="28">
        <v>333</v>
      </c>
      <c r="I13" s="26"/>
      <c r="J13" s="28">
        <v>305</v>
      </c>
      <c r="K13" s="26"/>
      <c r="L13" s="28">
        <v>302</v>
      </c>
      <c r="M13" s="26"/>
      <c r="N13" s="28">
        <v>300</v>
      </c>
      <c r="O13" s="26"/>
      <c r="P13" s="28">
        <v>315</v>
      </c>
      <c r="Q13" s="26"/>
      <c r="R13" s="28">
        <v>271</v>
      </c>
      <c r="S13" s="26"/>
      <c r="T13" s="28">
        <v>275</v>
      </c>
      <c r="U13" s="26"/>
      <c r="V13" s="28">
        <v>271</v>
      </c>
      <c r="W13" s="27"/>
      <c r="X13" s="30">
        <v>1240</v>
      </c>
      <c r="Y13" s="26"/>
      <c r="Z13" s="28">
        <v>1132</v>
      </c>
      <c r="AA13" s="57"/>
      <c r="AB13" s="28">
        <v>1026</v>
      </c>
      <c r="AD13" s="496"/>
      <c r="AE13" s="496"/>
      <c r="AF13" s="496"/>
      <c r="AG13" s="496"/>
      <c r="AH13" s="496"/>
      <c r="AI13" s="496"/>
      <c r="AJ13" s="496"/>
      <c r="AK13" s="496"/>
      <c r="AL13" s="496"/>
      <c r="AM13" s="496"/>
      <c r="AN13" s="496"/>
      <c r="AO13" s="496"/>
      <c r="AP13" s="496"/>
      <c r="AQ13" s="496"/>
      <c r="AR13" s="496"/>
      <c r="AS13" s="496"/>
      <c r="AT13" s="496"/>
      <c r="AU13" s="496"/>
      <c r="AV13" s="496"/>
      <c r="AW13" s="72"/>
      <c r="AX13" s="80"/>
    </row>
    <row r="14" spans="1:50" ht="10.5" customHeight="1">
      <c r="A14" s="347"/>
      <c r="B14" s="347"/>
      <c r="C14" s="1164" t="s">
        <v>71</v>
      </c>
      <c r="D14" s="1160"/>
      <c r="E14" s="1160"/>
      <c r="F14" s="32">
        <v>6237</v>
      </c>
      <c r="G14" s="74"/>
      <c r="H14" s="33">
        <v>4534</v>
      </c>
      <c r="I14" s="74"/>
      <c r="J14" s="33">
        <v>2974</v>
      </c>
      <c r="K14" s="74"/>
      <c r="L14" s="33">
        <v>3855</v>
      </c>
      <c r="M14" s="74"/>
      <c r="N14" s="33">
        <v>3705</v>
      </c>
      <c r="O14" s="74"/>
      <c r="P14" s="33">
        <v>4535</v>
      </c>
      <c r="Q14" s="74"/>
      <c r="R14" s="33">
        <v>1807</v>
      </c>
      <c r="S14" s="74"/>
      <c r="T14" s="33">
        <v>3836</v>
      </c>
      <c r="U14" s="26"/>
      <c r="V14" s="33">
        <v>3089</v>
      </c>
      <c r="W14" s="27"/>
      <c r="X14" s="32">
        <v>15068</v>
      </c>
      <c r="Y14" s="74"/>
      <c r="Z14" s="33">
        <v>13267</v>
      </c>
      <c r="AA14" s="57"/>
      <c r="AB14" s="33">
        <v>12166</v>
      </c>
      <c r="AD14" s="496"/>
      <c r="AE14" s="496"/>
      <c r="AF14" s="496"/>
      <c r="AG14" s="496"/>
      <c r="AH14" s="496"/>
      <c r="AI14" s="496"/>
      <c r="AJ14" s="496"/>
      <c r="AK14" s="496"/>
      <c r="AL14" s="496"/>
      <c r="AM14" s="496"/>
      <c r="AN14" s="496"/>
      <c r="AO14" s="496"/>
      <c r="AP14" s="496"/>
      <c r="AQ14" s="496"/>
      <c r="AR14" s="496"/>
      <c r="AS14" s="496"/>
      <c r="AT14" s="496"/>
      <c r="AU14" s="496"/>
      <c r="AV14" s="496"/>
      <c r="AW14" s="72"/>
      <c r="AX14" s="80"/>
    </row>
    <row r="15" spans="1:50" ht="9.9499999999999993" customHeight="1">
      <c r="A15" s="347"/>
      <c r="B15" s="1164" t="s">
        <v>72</v>
      </c>
      <c r="C15" s="1160"/>
      <c r="D15" s="1160"/>
      <c r="E15" s="1160"/>
      <c r="F15" s="347"/>
      <c r="G15" s="998"/>
      <c r="H15" s="998"/>
      <c r="I15" s="832"/>
      <c r="J15" s="832"/>
      <c r="K15" s="703"/>
      <c r="L15" s="703"/>
      <c r="M15" s="569"/>
      <c r="N15" s="569"/>
      <c r="O15" s="407"/>
      <c r="P15" s="407"/>
      <c r="Q15" s="347"/>
      <c r="R15" s="347"/>
      <c r="S15" s="347"/>
      <c r="T15" s="347"/>
      <c r="U15" s="347"/>
      <c r="V15" s="347"/>
      <c r="W15" s="87"/>
      <c r="X15" s="347"/>
      <c r="Y15" s="347"/>
      <c r="Z15" s="87"/>
      <c r="AA15" s="87"/>
      <c r="AB15" s="87"/>
      <c r="AD15" s="496"/>
      <c r="AE15" s="496"/>
      <c r="AF15" s="496"/>
      <c r="AG15" s="496"/>
      <c r="AH15" s="496"/>
      <c r="AI15" s="496"/>
      <c r="AJ15" s="496"/>
      <c r="AK15" s="496"/>
      <c r="AL15" s="496"/>
      <c r="AM15" s="496"/>
      <c r="AN15" s="496"/>
      <c r="AO15" s="496"/>
      <c r="AP15" s="496"/>
      <c r="AQ15" s="496"/>
      <c r="AR15" s="496"/>
      <c r="AS15" s="496"/>
      <c r="AT15" s="496"/>
      <c r="AU15" s="496"/>
      <c r="AV15" s="496"/>
      <c r="AW15" s="228"/>
      <c r="AX15" s="228"/>
    </row>
    <row r="16" spans="1:50" ht="9.9499999999999993" customHeight="1">
      <c r="A16" s="347"/>
      <c r="B16" s="347"/>
      <c r="C16" s="1159" t="s">
        <v>73</v>
      </c>
      <c r="D16" s="1160"/>
      <c r="E16" s="1160"/>
      <c r="F16" s="26">
        <v>2383</v>
      </c>
      <c r="G16" s="26"/>
      <c r="H16" s="28">
        <v>2393</v>
      </c>
      <c r="I16" s="26"/>
      <c r="J16" s="28">
        <v>2290</v>
      </c>
      <c r="K16" s="26"/>
      <c r="L16" s="28">
        <v>2362</v>
      </c>
      <c r="M16" s="26"/>
      <c r="N16" s="28">
        <v>2283</v>
      </c>
      <c r="O16" s="26"/>
      <c r="P16" s="28">
        <v>2369</v>
      </c>
      <c r="Q16" s="26"/>
      <c r="R16" s="28">
        <v>2090</v>
      </c>
      <c r="S16" s="26"/>
      <c r="T16" s="28">
        <v>2195</v>
      </c>
      <c r="U16" s="26"/>
      <c r="V16" s="28">
        <v>2261</v>
      </c>
      <c r="W16" s="27"/>
      <c r="X16" s="26">
        <v>9328</v>
      </c>
      <c r="Y16" s="26"/>
      <c r="Z16" s="28">
        <v>8915</v>
      </c>
      <c r="AA16" s="57"/>
      <c r="AB16" s="28">
        <v>8484</v>
      </c>
      <c r="AD16" s="496"/>
      <c r="AE16" s="496"/>
      <c r="AF16" s="496"/>
      <c r="AG16" s="496"/>
      <c r="AH16" s="496"/>
      <c r="AI16" s="496"/>
      <c r="AJ16" s="496"/>
      <c r="AK16" s="496"/>
      <c r="AL16" s="496"/>
      <c r="AM16" s="496"/>
      <c r="AN16" s="496"/>
      <c r="AO16" s="496"/>
      <c r="AP16" s="496"/>
      <c r="AQ16" s="496"/>
      <c r="AR16" s="496"/>
      <c r="AS16" s="496"/>
      <c r="AT16" s="496"/>
      <c r="AU16" s="496"/>
      <c r="AV16" s="496"/>
      <c r="AW16" s="72"/>
      <c r="AX16" s="80"/>
    </row>
    <row r="17" spans="1:50" ht="9.9499999999999993" customHeight="1">
      <c r="A17" s="347"/>
      <c r="B17" s="347"/>
      <c r="C17" s="1159" t="s">
        <v>89</v>
      </c>
      <c r="D17" s="1160"/>
      <c r="E17" s="1160"/>
      <c r="F17" s="26">
        <v>2978</v>
      </c>
      <c r="G17" s="26"/>
      <c r="H17" s="28">
        <v>1355</v>
      </c>
      <c r="I17" s="26"/>
      <c r="J17" s="28">
        <v>-645</v>
      </c>
      <c r="K17" s="26"/>
      <c r="L17" s="28">
        <v>543</v>
      </c>
      <c r="M17" s="26"/>
      <c r="N17" s="28">
        <v>641</v>
      </c>
      <c r="O17" s="26"/>
      <c r="P17" s="28">
        <v>2003</v>
      </c>
      <c r="Q17" s="26"/>
      <c r="R17" s="28">
        <v>-589</v>
      </c>
      <c r="S17" s="26"/>
      <c r="T17" s="28">
        <v>1457</v>
      </c>
      <c r="U17" s="26"/>
      <c r="V17" s="28">
        <v>269</v>
      </c>
      <c r="W17" s="27"/>
      <c r="X17" s="26">
        <v>1894</v>
      </c>
      <c r="Y17" s="26"/>
      <c r="Z17" s="28">
        <v>3140</v>
      </c>
      <c r="AA17" s="57"/>
      <c r="AB17" s="28">
        <v>2495</v>
      </c>
      <c r="AD17" s="496"/>
      <c r="AE17" s="496"/>
      <c r="AF17" s="496"/>
      <c r="AG17" s="496"/>
      <c r="AH17" s="496"/>
      <c r="AI17" s="496"/>
      <c r="AJ17" s="496"/>
      <c r="AK17" s="496"/>
      <c r="AL17" s="496"/>
      <c r="AM17" s="496"/>
      <c r="AN17" s="496"/>
      <c r="AO17" s="496"/>
      <c r="AP17" s="496"/>
      <c r="AQ17" s="496"/>
      <c r="AR17" s="496"/>
      <c r="AS17" s="496"/>
      <c r="AT17" s="496"/>
      <c r="AU17" s="496"/>
      <c r="AV17" s="496"/>
      <c r="AW17" s="72"/>
      <c r="AX17" s="80"/>
    </row>
    <row r="18" spans="1:50" ht="9.9499999999999993" customHeight="1">
      <c r="A18" s="347"/>
      <c r="B18" s="347"/>
      <c r="C18" s="1159" t="s">
        <v>74</v>
      </c>
      <c r="D18" s="1160"/>
      <c r="E18" s="1160"/>
      <c r="F18" s="26">
        <v>886</v>
      </c>
      <c r="G18" s="26"/>
      <c r="H18" s="28">
        <v>884</v>
      </c>
      <c r="I18" s="26"/>
      <c r="J18" s="28">
        <v>819</v>
      </c>
      <c r="K18" s="26"/>
      <c r="L18" s="28">
        <v>874</v>
      </c>
      <c r="M18" s="26"/>
      <c r="N18" s="28">
        <v>836</v>
      </c>
      <c r="O18" s="26"/>
      <c r="P18" s="28">
        <v>894</v>
      </c>
      <c r="Q18" s="26"/>
      <c r="R18" s="28">
        <v>769</v>
      </c>
      <c r="S18" s="26"/>
      <c r="T18" s="28">
        <v>822</v>
      </c>
      <c r="U18" s="26"/>
      <c r="V18" s="28">
        <v>911</v>
      </c>
      <c r="W18" s="27"/>
      <c r="X18" s="26">
        <v>3413</v>
      </c>
      <c r="Y18" s="26"/>
      <c r="Z18" s="28">
        <v>3396</v>
      </c>
      <c r="AA18" s="57"/>
      <c r="AB18" s="28">
        <v>3150</v>
      </c>
      <c r="AD18" s="496"/>
      <c r="AE18" s="496"/>
      <c r="AF18" s="496"/>
      <c r="AG18" s="496"/>
      <c r="AH18" s="496"/>
      <c r="AI18" s="496"/>
      <c r="AJ18" s="496"/>
      <c r="AK18" s="496"/>
      <c r="AL18" s="496"/>
      <c r="AM18" s="496"/>
      <c r="AN18" s="496"/>
      <c r="AO18" s="496"/>
      <c r="AP18" s="496"/>
      <c r="AQ18" s="496"/>
      <c r="AR18" s="496"/>
      <c r="AS18" s="496"/>
      <c r="AT18" s="496"/>
      <c r="AU18" s="496"/>
      <c r="AV18" s="496"/>
      <c r="AW18" s="72"/>
      <c r="AX18" s="80"/>
    </row>
    <row r="19" spans="1:50" ht="9.9499999999999993" customHeight="1">
      <c r="A19" s="347"/>
      <c r="B19" s="347"/>
      <c r="C19" s="1159" t="s">
        <v>75</v>
      </c>
      <c r="D19" s="1160"/>
      <c r="E19" s="1160"/>
      <c r="F19" s="26">
        <v>-281</v>
      </c>
      <c r="G19" s="26"/>
      <c r="H19" s="28">
        <v>-262</v>
      </c>
      <c r="I19" s="26"/>
      <c r="J19" s="28">
        <v>-281</v>
      </c>
      <c r="K19" s="26"/>
      <c r="L19" s="28">
        <v>-301</v>
      </c>
      <c r="M19" s="26"/>
      <c r="N19" s="28">
        <v>-294</v>
      </c>
      <c r="O19" s="26"/>
      <c r="P19" s="28">
        <v>-903</v>
      </c>
      <c r="Q19" s="26"/>
      <c r="R19" s="28">
        <v>-882</v>
      </c>
      <c r="S19" s="26"/>
      <c r="T19" s="28">
        <v>-868</v>
      </c>
      <c r="U19" s="26"/>
      <c r="V19" s="28">
        <v>-904</v>
      </c>
      <c r="W19" s="27"/>
      <c r="X19" s="26">
        <v>-1138</v>
      </c>
      <c r="Y19" s="26"/>
      <c r="Z19" s="28">
        <v>-3557</v>
      </c>
      <c r="AA19" s="57"/>
      <c r="AB19" s="28">
        <v>-3332</v>
      </c>
      <c r="AD19" s="496"/>
      <c r="AE19" s="496"/>
      <c r="AF19" s="496"/>
      <c r="AG19" s="496"/>
      <c r="AH19" s="496"/>
      <c r="AI19" s="496"/>
      <c r="AJ19" s="496"/>
      <c r="AK19" s="496"/>
      <c r="AL19" s="496"/>
      <c r="AM19" s="496"/>
      <c r="AN19" s="496"/>
      <c r="AO19" s="496"/>
      <c r="AP19" s="496"/>
      <c r="AQ19" s="496"/>
      <c r="AR19" s="496"/>
      <c r="AS19" s="496"/>
      <c r="AT19" s="496"/>
      <c r="AU19" s="496"/>
      <c r="AV19" s="496"/>
      <c r="AW19" s="72"/>
      <c r="AX19" s="80"/>
    </row>
    <row r="20" spans="1:50" ht="10.5" customHeight="1">
      <c r="A20" s="347"/>
      <c r="B20" s="347"/>
      <c r="C20" s="1159" t="s">
        <v>76</v>
      </c>
      <c r="D20" s="1160"/>
      <c r="E20" s="1160"/>
      <c r="F20" s="32">
        <v>5966</v>
      </c>
      <c r="G20" s="74"/>
      <c r="H20" s="33">
        <v>4370</v>
      </c>
      <c r="I20" s="74"/>
      <c r="J20" s="33">
        <v>2183</v>
      </c>
      <c r="K20" s="74"/>
      <c r="L20" s="33">
        <v>3478</v>
      </c>
      <c r="M20" s="74"/>
      <c r="N20" s="33">
        <v>3466</v>
      </c>
      <c r="O20" s="74"/>
      <c r="P20" s="33">
        <v>4363</v>
      </c>
      <c r="Q20" s="74"/>
      <c r="R20" s="33">
        <v>1388</v>
      </c>
      <c r="S20" s="74"/>
      <c r="T20" s="33">
        <v>3606</v>
      </c>
      <c r="U20" s="26"/>
      <c r="V20" s="33">
        <v>2537</v>
      </c>
      <c r="W20" s="27"/>
      <c r="X20" s="32">
        <v>13497</v>
      </c>
      <c r="Y20" s="74"/>
      <c r="Z20" s="33">
        <v>11894</v>
      </c>
      <c r="AA20" s="57"/>
      <c r="AB20" s="33">
        <v>10797</v>
      </c>
      <c r="AD20" s="496"/>
      <c r="AE20" s="496"/>
      <c r="AF20" s="496"/>
      <c r="AG20" s="496"/>
      <c r="AH20" s="496"/>
      <c r="AI20" s="496"/>
      <c r="AJ20" s="496"/>
      <c r="AK20" s="496"/>
      <c r="AL20" s="496"/>
      <c r="AM20" s="496"/>
      <c r="AN20" s="496"/>
      <c r="AO20" s="496"/>
      <c r="AP20" s="496"/>
      <c r="AQ20" s="496"/>
      <c r="AR20" s="496"/>
      <c r="AS20" s="496"/>
      <c r="AT20" s="496"/>
      <c r="AU20" s="496"/>
      <c r="AV20" s="496"/>
      <c r="AW20" s="72"/>
      <c r="AX20" s="80"/>
    </row>
    <row r="21" spans="1:50" ht="9.9499999999999993" customHeight="1">
      <c r="A21" s="347"/>
      <c r="B21" s="1164" t="s">
        <v>358</v>
      </c>
      <c r="C21" s="1160"/>
      <c r="D21" s="1160"/>
      <c r="E21" s="1160"/>
      <c r="F21" s="26">
        <v>271</v>
      </c>
      <c r="G21" s="26"/>
      <c r="H21" s="28">
        <v>164</v>
      </c>
      <c r="I21" s="26"/>
      <c r="J21" s="28">
        <v>791</v>
      </c>
      <c r="K21" s="26"/>
      <c r="L21" s="28">
        <v>377</v>
      </c>
      <c r="M21" s="26"/>
      <c r="N21" s="28">
        <v>239</v>
      </c>
      <c r="O21" s="26"/>
      <c r="P21" s="28">
        <v>172</v>
      </c>
      <c r="Q21" s="26"/>
      <c r="R21" s="28">
        <v>419</v>
      </c>
      <c r="S21" s="26"/>
      <c r="T21" s="28">
        <v>230</v>
      </c>
      <c r="U21" s="26"/>
      <c r="V21" s="28">
        <v>552</v>
      </c>
      <c r="W21" s="27"/>
      <c r="X21" s="26">
        <v>1571</v>
      </c>
      <c r="Y21" s="26"/>
      <c r="Z21" s="28">
        <v>1373</v>
      </c>
      <c r="AA21" s="57"/>
      <c r="AB21" s="28">
        <v>1369</v>
      </c>
      <c r="AD21" s="496"/>
      <c r="AE21" s="496"/>
      <c r="AF21" s="496"/>
      <c r="AG21" s="496"/>
      <c r="AH21" s="496"/>
      <c r="AI21" s="496"/>
      <c r="AJ21" s="496"/>
      <c r="AK21" s="496"/>
      <c r="AL21" s="496"/>
      <c r="AM21" s="496"/>
      <c r="AN21" s="496"/>
      <c r="AO21" s="496"/>
      <c r="AP21" s="496"/>
      <c r="AQ21" s="496"/>
      <c r="AR21" s="496"/>
      <c r="AS21" s="496"/>
      <c r="AT21" s="496"/>
      <c r="AU21" s="496"/>
      <c r="AV21" s="496"/>
      <c r="AW21" s="72"/>
      <c r="AX21" s="80"/>
    </row>
    <row r="22" spans="1:50" ht="9.9499999999999993" customHeight="1">
      <c r="A22" s="347"/>
      <c r="B22" s="347"/>
      <c r="C22" s="1159" t="s">
        <v>77</v>
      </c>
      <c r="D22" s="1160"/>
      <c r="E22" s="1160"/>
      <c r="F22" s="26">
        <v>-32</v>
      </c>
      <c r="G22" s="26"/>
      <c r="H22" s="28">
        <v>14</v>
      </c>
      <c r="I22" s="26"/>
      <c r="J22" s="28">
        <v>176</v>
      </c>
      <c r="K22" s="26"/>
      <c r="L22" s="28">
        <v>76</v>
      </c>
      <c r="M22" s="26"/>
      <c r="N22" s="28">
        <v>42</v>
      </c>
      <c r="O22" s="26"/>
      <c r="P22" s="28">
        <v>-6</v>
      </c>
      <c r="Q22" s="26"/>
      <c r="R22" s="28">
        <v>80</v>
      </c>
      <c r="S22" s="26"/>
      <c r="T22" s="28">
        <v>7</v>
      </c>
      <c r="U22" s="26"/>
      <c r="V22" s="28">
        <v>116</v>
      </c>
      <c r="W22" s="27"/>
      <c r="X22" s="26">
        <v>308</v>
      </c>
      <c r="Y22" s="26"/>
      <c r="Z22" s="28">
        <v>197</v>
      </c>
      <c r="AA22" s="57"/>
      <c r="AB22" s="28">
        <v>208</v>
      </c>
      <c r="AD22" s="496"/>
      <c r="AE22" s="496"/>
      <c r="AF22" s="496"/>
      <c r="AG22" s="496"/>
      <c r="AH22" s="496"/>
      <c r="AI22" s="496"/>
      <c r="AJ22" s="496"/>
      <c r="AK22" s="496"/>
      <c r="AL22" s="496"/>
      <c r="AM22" s="496"/>
      <c r="AN22" s="496"/>
      <c r="AO22" s="496"/>
      <c r="AP22" s="496"/>
      <c r="AQ22" s="496"/>
      <c r="AR22" s="496"/>
      <c r="AS22" s="496"/>
      <c r="AT22" s="496"/>
      <c r="AU22" s="496"/>
      <c r="AV22" s="496"/>
      <c r="AW22" s="72"/>
      <c r="AX22" s="80"/>
    </row>
    <row r="23" spans="1:50" ht="9.9499999999999993" customHeight="1">
      <c r="A23" s="347"/>
      <c r="B23" s="347"/>
      <c r="C23" s="1159" t="s">
        <v>78</v>
      </c>
      <c r="D23" s="1160"/>
      <c r="E23" s="1160"/>
      <c r="F23" s="30">
        <v>66</v>
      </c>
      <c r="G23" s="74"/>
      <c r="H23" s="31">
        <v>54</v>
      </c>
      <c r="I23" s="74"/>
      <c r="J23" s="31">
        <v>280</v>
      </c>
      <c r="K23" s="74"/>
      <c r="L23" s="31">
        <v>39</v>
      </c>
      <c r="M23" s="74"/>
      <c r="N23" s="31">
        <v>-52</v>
      </c>
      <c r="O23" s="74"/>
      <c r="P23" s="31">
        <v>6</v>
      </c>
      <c r="Q23" s="74"/>
      <c r="R23" s="31">
        <v>-1</v>
      </c>
      <c r="S23" s="74"/>
      <c r="T23" s="31">
        <v>38</v>
      </c>
      <c r="U23" s="26"/>
      <c r="V23" s="31">
        <v>170</v>
      </c>
      <c r="W23" s="27"/>
      <c r="X23" s="30">
        <v>321</v>
      </c>
      <c r="Y23" s="74"/>
      <c r="Z23" s="31">
        <v>213</v>
      </c>
      <c r="AA23" s="57"/>
      <c r="AB23" s="31">
        <v>225</v>
      </c>
      <c r="AD23" s="496"/>
      <c r="AE23" s="496"/>
      <c r="AF23" s="496"/>
      <c r="AG23" s="496"/>
      <c r="AH23" s="496"/>
      <c r="AI23" s="496"/>
      <c r="AJ23" s="496"/>
      <c r="AK23" s="496"/>
      <c r="AL23" s="496"/>
      <c r="AM23" s="496"/>
      <c r="AN23" s="496"/>
      <c r="AO23" s="496"/>
      <c r="AP23" s="496"/>
      <c r="AQ23" s="496"/>
      <c r="AR23" s="496"/>
      <c r="AS23" s="496"/>
      <c r="AT23" s="496"/>
      <c r="AU23" s="496"/>
      <c r="AV23" s="496"/>
      <c r="AW23" s="72"/>
      <c r="AX23" s="80"/>
    </row>
    <row r="24" spans="1:50" ht="10.5" customHeight="1">
      <c r="A24" s="347"/>
      <c r="B24" s="1164" t="s">
        <v>80</v>
      </c>
      <c r="C24" s="1167"/>
      <c r="D24" s="1160"/>
      <c r="E24" s="1160"/>
      <c r="F24" s="26">
        <v>237</v>
      </c>
      <c r="G24" s="26"/>
      <c r="H24" s="28">
        <v>96</v>
      </c>
      <c r="I24" s="26"/>
      <c r="J24" s="28">
        <v>335</v>
      </c>
      <c r="K24" s="26"/>
      <c r="L24" s="28">
        <v>262</v>
      </c>
      <c r="M24" s="26"/>
      <c r="N24" s="28">
        <v>249</v>
      </c>
      <c r="O24" s="26"/>
      <c r="P24" s="28">
        <v>172</v>
      </c>
      <c r="Q24" s="26"/>
      <c r="R24" s="28">
        <v>340</v>
      </c>
      <c r="S24" s="26"/>
      <c r="T24" s="28">
        <v>185</v>
      </c>
      <c r="U24" s="26"/>
      <c r="V24" s="28">
        <v>266</v>
      </c>
      <c r="W24" s="27"/>
      <c r="X24" s="26">
        <v>942</v>
      </c>
      <c r="Y24" s="26"/>
      <c r="Z24" s="28">
        <v>963</v>
      </c>
      <c r="AA24" s="57"/>
      <c r="AB24" s="28">
        <v>936</v>
      </c>
      <c r="AD24" s="496"/>
      <c r="AE24" s="496"/>
      <c r="AF24" s="496"/>
      <c r="AG24" s="496"/>
      <c r="AH24" s="496"/>
      <c r="AI24" s="496"/>
      <c r="AJ24" s="496"/>
      <c r="AK24" s="496"/>
      <c r="AL24" s="496"/>
      <c r="AM24" s="496"/>
      <c r="AN24" s="496"/>
      <c r="AO24" s="496"/>
      <c r="AP24" s="496"/>
      <c r="AQ24" s="496"/>
      <c r="AR24" s="496"/>
      <c r="AS24" s="496"/>
      <c r="AT24" s="496"/>
      <c r="AU24" s="496"/>
      <c r="AV24" s="496"/>
      <c r="AW24" s="72"/>
      <c r="AX24" s="80"/>
    </row>
    <row r="25" spans="1:50" ht="9.9499999999999993" customHeight="1">
      <c r="A25" s="347"/>
      <c r="B25" s="359"/>
      <c r="C25" s="1159" t="s">
        <v>149</v>
      </c>
      <c r="D25" s="1167"/>
      <c r="E25" s="1167"/>
      <c r="F25" s="26">
        <v>-1</v>
      </c>
      <c r="G25" s="26"/>
      <c r="H25" s="28">
        <v>-134</v>
      </c>
      <c r="I25" s="26"/>
      <c r="J25" s="28">
        <v>46</v>
      </c>
      <c r="K25" s="26"/>
      <c r="L25" s="28">
        <v>15</v>
      </c>
      <c r="M25" s="26"/>
      <c r="N25" s="28">
        <v>-44</v>
      </c>
      <c r="O25" s="26"/>
      <c r="P25" s="28">
        <v>-38</v>
      </c>
      <c r="Q25" s="26"/>
      <c r="R25" s="28">
        <v>90</v>
      </c>
      <c r="S25" s="26"/>
      <c r="T25" s="28">
        <v>-76</v>
      </c>
      <c r="U25" s="26"/>
      <c r="V25" s="28">
        <v>32</v>
      </c>
      <c r="W25" s="27"/>
      <c r="X25" s="26">
        <v>-117</v>
      </c>
      <c r="Y25" s="26"/>
      <c r="Z25" s="28">
        <v>8</v>
      </c>
      <c r="AA25" s="57"/>
      <c r="AB25" s="28">
        <v>114</v>
      </c>
      <c r="AD25" s="496"/>
      <c r="AE25" s="496"/>
      <c r="AF25" s="496"/>
      <c r="AG25" s="496"/>
      <c r="AH25" s="496"/>
      <c r="AI25" s="496"/>
      <c r="AJ25" s="496"/>
      <c r="AK25" s="496"/>
      <c r="AL25" s="496"/>
      <c r="AM25" s="496"/>
      <c r="AN25" s="496"/>
      <c r="AO25" s="496"/>
      <c r="AP25" s="496"/>
      <c r="AQ25" s="496"/>
      <c r="AR25" s="496"/>
      <c r="AS25" s="496"/>
      <c r="AT25" s="496"/>
      <c r="AU25" s="496"/>
      <c r="AV25" s="496"/>
      <c r="AW25" s="72"/>
      <c r="AX25" s="80"/>
    </row>
    <row r="26" spans="1:50" ht="9.9499999999999993" customHeight="1">
      <c r="A26" s="347"/>
      <c r="B26" s="359"/>
      <c r="C26" s="1159" t="s">
        <v>18</v>
      </c>
      <c r="D26" s="1160"/>
      <c r="E26" s="1160"/>
      <c r="F26" s="26">
        <v>0</v>
      </c>
      <c r="G26" s="26"/>
      <c r="H26" s="28">
        <v>-14</v>
      </c>
      <c r="I26" s="26"/>
      <c r="J26" s="28">
        <v>39</v>
      </c>
      <c r="K26" s="26"/>
      <c r="L26" s="28">
        <v>5</v>
      </c>
      <c r="M26" s="26"/>
      <c r="N26" s="28">
        <v>-7</v>
      </c>
      <c r="O26" s="26"/>
      <c r="P26" s="28">
        <v>-24</v>
      </c>
      <c r="Q26" s="26"/>
      <c r="R26" s="28">
        <v>34</v>
      </c>
      <c r="S26" s="26"/>
      <c r="T26" s="28">
        <v>5</v>
      </c>
      <c r="U26" s="26"/>
      <c r="V26" s="28">
        <v>7</v>
      </c>
      <c r="W26" s="27"/>
      <c r="X26" s="26">
        <v>23</v>
      </c>
      <c r="Y26" s="26"/>
      <c r="Z26" s="28">
        <v>22</v>
      </c>
      <c r="AA26" s="57"/>
      <c r="AB26" s="28">
        <v>-60</v>
      </c>
      <c r="AD26" s="496"/>
      <c r="AE26" s="496"/>
      <c r="AF26" s="496"/>
      <c r="AG26" s="496"/>
      <c r="AH26" s="496"/>
      <c r="AI26" s="496"/>
      <c r="AJ26" s="496"/>
      <c r="AK26" s="496"/>
      <c r="AL26" s="496"/>
      <c r="AM26" s="496"/>
      <c r="AN26" s="496"/>
      <c r="AO26" s="496"/>
      <c r="AP26" s="496"/>
      <c r="AQ26" s="496"/>
      <c r="AR26" s="496"/>
      <c r="AS26" s="496"/>
      <c r="AT26" s="496"/>
      <c r="AU26" s="496"/>
      <c r="AV26" s="496"/>
      <c r="AW26" s="72"/>
      <c r="AX26" s="80"/>
    </row>
    <row r="27" spans="1:50" ht="9.9499999999999993" customHeight="1">
      <c r="A27" s="347"/>
      <c r="B27" s="359"/>
      <c r="C27" s="1159" t="s">
        <v>440</v>
      </c>
      <c r="D27" s="1160"/>
      <c r="E27" s="1160"/>
      <c r="F27" s="26">
        <v>1</v>
      </c>
      <c r="G27" s="26"/>
      <c r="H27" s="28">
        <v>-1</v>
      </c>
      <c r="I27" s="26"/>
      <c r="J27" s="28">
        <v>-1</v>
      </c>
      <c r="K27" s="26"/>
      <c r="L27" s="28">
        <v>1</v>
      </c>
      <c r="M27" s="26"/>
      <c r="N27" s="28">
        <v>6</v>
      </c>
      <c r="O27" s="26"/>
      <c r="P27" s="28">
        <v>2</v>
      </c>
      <c r="Q27" s="26"/>
      <c r="R27" s="28">
        <v>-6</v>
      </c>
      <c r="S27" s="26"/>
      <c r="T27" s="28">
        <v>-10</v>
      </c>
      <c r="U27" s="26"/>
      <c r="V27" s="28">
        <v>-2</v>
      </c>
      <c r="W27" s="27"/>
      <c r="X27" s="26">
        <v>5</v>
      </c>
      <c r="Y27" s="26"/>
      <c r="Z27" s="28">
        <v>-16</v>
      </c>
      <c r="AA27" s="57"/>
      <c r="AB27" s="28">
        <v>-5</v>
      </c>
      <c r="AD27" s="496"/>
      <c r="AE27" s="496"/>
      <c r="AF27" s="496"/>
      <c r="AG27" s="496"/>
      <c r="AH27" s="496"/>
      <c r="AI27" s="496"/>
      <c r="AJ27" s="496"/>
      <c r="AK27" s="496"/>
      <c r="AL27" s="496"/>
      <c r="AM27" s="496"/>
      <c r="AN27" s="496"/>
      <c r="AO27" s="496"/>
      <c r="AP27" s="496"/>
      <c r="AQ27" s="496"/>
      <c r="AR27" s="496"/>
      <c r="AS27" s="496"/>
      <c r="AT27" s="496"/>
      <c r="AU27" s="496"/>
      <c r="AV27" s="496"/>
      <c r="AW27" s="72"/>
      <c r="AX27" s="80"/>
    </row>
    <row r="28" spans="1:50" s="536" customFormat="1" ht="9.9499999999999993" customHeight="1">
      <c r="A28" s="537"/>
      <c r="B28" s="121"/>
      <c r="C28" s="1159" t="s">
        <v>530</v>
      </c>
      <c r="D28" s="1160"/>
      <c r="E28" s="1160"/>
      <c r="F28" s="26">
        <v>0</v>
      </c>
      <c r="G28" s="26"/>
      <c r="H28" s="28">
        <v>0</v>
      </c>
      <c r="I28" s="26"/>
      <c r="J28" s="28">
        <v>0</v>
      </c>
      <c r="K28" s="26"/>
      <c r="L28" s="28">
        <v>-4</v>
      </c>
      <c r="M28" s="26"/>
      <c r="N28" s="28">
        <v>-1</v>
      </c>
      <c r="O28" s="26"/>
      <c r="P28" s="28">
        <v>0</v>
      </c>
      <c r="Q28" s="26"/>
      <c r="R28" s="28">
        <v>0</v>
      </c>
      <c r="S28" s="26"/>
      <c r="T28" s="28">
        <v>0</v>
      </c>
      <c r="U28" s="26"/>
      <c r="V28" s="28">
        <v>0</v>
      </c>
      <c r="W28" s="27"/>
      <c r="X28" s="26">
        <v>-5</v>
      </c>
      <c r="Y28" s="26"/>
      <c r="Z28" s="28">
        <v>0</v>
      </c>
      <c r="AA28" s="57"/>
      <c r="AB28" s="28">
        <v>0</v>
      </c>
      <c r="AD28" s="496"/>
      <c r="AE28" s="496"/>
      <c r="AF28" s="496"/>
      <c r="AG28" s="496"/>
      <c r="AH28" s="496"/>
      <c r="AI28" s="496"/>
      <c r="AJ28" s="496"/>
      <c r="AK28" s="496"/>
      <c r="AL28" s="496"/>
      <c r="AM28" s="496"/>
      <c r="AN28" s="496"/>
      <c r="AO28" s="496"/>
      <c r="AP28" s="496"/>
      <c r="AQ28" s="496"/>
      <c r="AR28" s="496"/>
      <c r="AS28" s="496"/>
      <c r="AT28" s="496"/>
      <c r="AU28" s="496"/>
      <c r="AV28" s="496"/>
      <c r="AW28" s="72"/>
      <c r="AX28" s="80"/>
    </row>
    <row r="29" spans="1:50" ht="12" customHeight="1" thickBot="1">
      <c r="A29" s="347"/>
      <c r="B29" s="1164" t="s">
        <v>81</v>
      </c>
      <c r="C29" s="1160"/>
      <c r="D29" s="1160"/>
      <c r="E29" s="1160"/>
      <c r="F29" s="36">
        <v>237</v>
      </c>
      <c r="G29" s="74"/>
      <c r="H29" s="54">
        <v>245</v>
      </c>
      <c r="I29" s="74"/>
      <c r="J29" s="54">
        <v>251</v>
      </c>
      <c r="K29" s="74"/>
      <c r="L29" s="54">
        <v>245</v>
      </c>
      <c r="M29" s="74"/>
      <c r="N29" s="54">
        <v>295</v>
      </c>
      <c r="O29" s="74"/>
      <c r="P29" s="54">
        <v>232</v>
      </c>
      <c r="Q29" s="74"/>
      <c r="R29" s="54">
        <v>222</v>
      </c>
      <c r="S29" s="74"/>
      <c r="T29" s="54">
        <v>266</v>
      </c>
      <c r="U29" s="26"/>
      <c r="V29" s="54">
        <v>229</v>
      </c>
      <c r="W29" s="27"/>
      <c r="X29" s="36">
        <v>1036</v>
      </c>
      <c r="Y29" s="74"/>
      <c r="Z29" s="54">
        <v>949</v>
      </c>
      <c r="AA29" s="57"/>
      <c r="AB29" s="54">
        <v>887</v>
      </c>
      <c r="AD29" s="496"/>
      <c r="AE29" s="496"/>
      <c r="AF29" s="496"/>
      <c r="AG29" s="496"/>
      <c r="AH29" s="496"/>
      <c r="AI29" s="496"/>
      <c r="AJ29" s="496"/>
      <c r="AK29" s="496"/>
      <c r="AL29" s="496"/>
      <c r="AM29" s="496"/>
      <c r="AN29" s="496"/>
      <c r="AO29" s="496"/>
      <c r="AP29" s="496"/>
      <c r="AQ29" s="496"/>
      <c r="AR29" s="496"/>
      <c r="AS29" s="496"/>
      <c r="AT29" s="496"/>
      <c r="AU29" s="496"/>
      <c r="AV29" s="496"/>
      <c r="AW29" s="72"/>
      <c r="AX29" s="80"/>
    </row>
    <row r="30" spans="1:50" ht="5.0999999999999996" customHeight="1" thickTop="1">
      <c r="A30" s="347"/>
      <c r="B30" s="347"/>
      <c r="C30" s="347"/>
      <c r="D30" s="347"/>
      <c r="E30" s="347"/>
      <c r="F30" s="91"/>
      <c r="G30" s="91"/>
      <c r="H30" s="91"/>
      <c r="I30" s="91"/>
      <c r="J30" s="91"/>
      <c r="K30" s="91"/>
      <c r="L30" s="91"/>
      <c r="M30" s="91"/>
      <c r="N30" s="91"/>
      <c r="O30" s="91"/>
      <c r="P30" s="91"/>
      <c r="Q30" s="91"/>
      <c r="R30" s="91"/>
      <c r="S30" s="91"/>
      <c r="T30" s="91"/>
      <c r="U30" s="91"/>
      <c r="V30" s="91"/>
      <c r="W30" s="113"/>
      <c r="X30" s="91"/>
      <c r="Y30" s="91"/>
      <c r="Z30" s="114"/>
      <c r="AA30" s="88"/>
      <c r="AB30" s="114"/>
      <c r="AD30" s="496"/>
      <c r="AE30" s="496"/>
      <c r="AF30" s="496"/>
      <c r="AG30" s="496"/>
      <c r="AH30" s="496"/>
      <c r="AI30" s="496"/>
      <c r="AJ30" s="496"/>
      <c r="AK30" s="496"/>
      <c r="AL30" s="496"/>
      <c r="AM30" s="496"/>
      <c r="AN30" s="496"/>
      <c r="AO30" s="496"/>
      <c r="AP30" s="496"/>
      <c r="AQ30" s="496"/>
      <c r="AR30" s="496"/>
      <c r="AS30" s="496"/>
      <c r="AT30" s="496"/>
      <c r="AU30" s="496"/>
      <c r="AV30" s="496"/>
      <c r="AW30" s="115"/>
      <c r="AX30" s="114"/>
    </row>
    <row r="31" spans="1:50">
      <c r="A31" s="1159" t="s">
        <v>609</v>
      </c>
      <c r="B31" s="1167"/>
      <c r="C31" s="1167"/>
      <c r="D31" s="1160"/>
      <c r="E31" s="1160"/>
      <c r="F31" s="292">
        <v>0.13500000000000001</v>
      </c>
      <c r="G31" s="292"/>
      <c r="H31" s="293">
        <v>5.5E-2</v>
      </c>
      <c r="I31" s="292"/>
      <c r="J31" s="293">
        <v>0.19400000000000001</v>
      </c>
      <c r="K31" s="292"/>
      <c r="L31" s="293">
        <v>0.155</v>
      </c>
      <c r="M31" s="292"/>
      <c r="N31" s="293">
        <v>0.151</v>
      </c>
      <c r="O31" s="292"/>
      <c r="P31" s="293">
        <v>0.09</v>
      </c>
      <c r="Q31" s="292"/>
      <c r="R31" s="293">
        <v>0.17699999999999999</v>
      </c>
      <c r="S31" s="292"/>
      <c r="T31" s="293">
        <v>9.7000000000000003E-2</v>
      </c>
      <c r="U31" s="292"/>
      <c r="V31" s="293">
        <v>0.13700000000000001</v>
      </c>
      <c r="W31" s="294"/>
      <c r="X31" s="292">
        <v>0.13800000000000001</v>
      </c>
      <c r="Y31" s="292"/>
      <c r="Z31" s="293">
        <v>0.126</v>
      </c>
      <c r="AA31" s="295"/>
      <c r="AB31" s="293">
        <v>0.12</v>
      </c>
      <c r="AD31" s="496"/>
      <c r="AE31" s="496"/>
      <c r="AF31" s="496"/>
      <c r="AG31" s="496"/>
      <c r="AH31" s="496"/>
      <c r="AI31" s="496"/>
      <c r="AJ31" s="496"/>
      <c r="AK31" s="496"/>
      <c r="AL31" s="496"/>
      <c r="AM31" s="496"/>
      <c r="AN31" s="496"/>
      <c r="AO31" s="496"/>
      <c r="AP31" s="496"/>
      <c r="AQ31" s="496"/>
      <c r="AR31" s="496"/>
      <c r="AS31" s="496"/>
      <c r="AT31" s="496"/>
      <c r="AU31" s="496"/>
      <c r="AV31" s="496"/>
      <c r="AW31" s="517"/>
      <c r="AX31" s="518"/>
    </row>
    <row r="32" spans="1:50">
      <c r="A32" s="1159" t="s">
        <v>608</v>
      </c>
      <c r="B32" s="1167"/>
      <c r="C32" s="1167"/>
      <c r="D32" s="1160"/>
      <c r="E32" s="1160"/>
      <c r="F32" s="292">
        <v>0.13500000000000001</v>
      </c>
      <c r="G32" s="292"/>
      <c r="H32" s="293">
        <v>0.14099999999999999</v>
      </c>
      <c r="I32" s="292"/>
      <c r="J32" s="293">
        <v>0.14499999999999999</v>
      </c>
      <c r="K32" s="292"/>
      <c r="L32" s="293">
        <v>0.14499999999999999</v>
      </c>
      <c r="M32" s="292"/>
      <c r="N32" s="293">
        <v>0.17899999999999999</v>
      </c>
      <c r="O32" s="292"/>
      <c r="P32" s="293">
        <v>0.122</v>
      </c>
      <c r="Q32" s="292"/>
      <c r="R32" s="293">
        <v>0.11600000000000001</v>
      </c>
      <c r="S32" s="292"/>
      <c r="T32" s="293">
        <v>0.13900000000000001</v>
      </c>
      <c r="U32" s="292"/>
      <c r="V32" s="293">
        <v>0.11799999999999999</v>
      </c>
      <c r="W32" s="294"/>
      <c r="X32" s="292">
        <v>0.152</v>
      </c>
      <c r="Y32" s="292"/>
      <c r="Z32" s="293">
        <v>0.124</v>
      </c>
      <c r="AA32" s="295"/>
      <c r="AB32" s="293">
        <v>0.114</v>
      </c>
      <c r="AD32" s="496"/>
      <c r="AE32" s="496"/>
      <c r="AF32" s="496"/>
      <c r="AG32" s="496"/>
      <c r="AH32" s="496"/>
      <c r="AI32" s="496"/>
      <c r="AJ32" s="496"/>
      <c r="AK32" s="496"/>
      <c r="AL32" s="496"/>
      <c r="AM32" s="496"/>
      <c r="AN32" s="496"/>
      <c r="AO32" s="496"/>
      <c r="AP32" s="496"/>
      <c r="AQ32" s="496"/>
      <c r="AR32" s="496"/>
      <c r="AS32" s="496"/>
      <c r="AT32" s="496"/>
      <c r="AU32" s="496"/>
      <c r="AV32" s="496"/>
      <c r="AW32" s="517"/>
      <c r="AX32" s="518"/>
    </row>
    <row r="33" spans="1:50" ht="5.0999999999999996" customHeight="1">
      <c r="A33" s="347"/>
      <c r="B33" s="347"/>
      <c r="C33" s="347"/>
      <c r="D33" s="347"/>
      <c r="E33" s="347"/>
      <c r="F33" s="113"/>
      <c r="G33" s="113"/>
      <c r="H33" s="113"/>
      <c r="I33" s="113"/>
      <c r="J33" s="113"/>
      <c r="K33" s="113"/>
      <c r="L33" s="113"/>
      <c r="M33" s="113"/>
      <c r="N33" s="107"/>
      <c r="O33" s="113"/>
      <c r="P33" s="107"/>
      <c r="Q33" s="113"/>
      <c r="R33" s="107"/>
      <c r="S33" s="113"/>
      <c r="T33" s="107"/>
      <c r="U33" s="113"/>
      <c r="V33" s="107"/>
      <c r="W33" s="87"/>
      <c r="X33" s="113"/>
      <c r="Y33" s="113"/>
      <c r="Z33" s="113"/>
      <c r="AA33" s="113"/>
      <c r="AB33" s="113"/>
      <c r="AD33" s="496"/>
      <c r="AE33" s="496"/>
      <c r="AF33" s="496"/>
      <c r="AG33" s="496"/>
      <c r="AH33" s="496"/>
      <c r="AI33" s="496"/>
      <c r="AJ33" s="496"/>
      <c r="AK33" s="496"/>
      <c r="AL33" s="496"/>
      <c r="AM33" s="496"/>
      <c r="AN33" s="496"/>
      <c r="AO33" s="496"/>
      <c r="AP33" s="496"/>
      <c r="AQ33" s="496"/>
      <c r="AR33" s="496"/>
      <c r="AS33" s="496"/>
      <c r="AT33" s="496"/>
      <c r="AU33" s="496"/>
      <c r="AV33" s="496"/>
      <c r="AW33" s="519"/>
      <c r="AX33" s="519"/>
    </row>
    <row r="34" spans="1:50" ht="9.9499999999999993" customHeight="1">
      <c r="A34" s="1164" t="s">
        <v>151</v>
      </c>
      <c r="B34" s="1167"/>
      <c r="C34" s="1167"/>
      <c r="D34" s="1160"/>
      <c r="E34" s="1160"/>
      <c r="F34" s="110"/>
      <c r="G34" s="110"/>
      <c r="H34" s="110"/>
      <c r="I34" s="110"/>
      <c r="J34" s="110"/>
      <c r="K34" s="110"/>
      <c r="L34" s="110"/>
      <c r="M34" s="110"/>
      <c r="N34" s="107"/>
      <c r="O34" s="110"/>
      <c r="P34" s="107"/>
      <c r="Q34" s="110"/>
      <c r="R34" s="107"/>
      <c r="S34" s="110"/>
      <c r="T34" s="107"/>
      <c r="U34" s="110"/>
      <c r="V34" s="107"/>
      <c r="W34" s="87"/>
      <c r="X34" s="110"/>
      <c r="Y34" s="110"/>
      <c r="Z34" s="110"/>
      <c r="AA34" s="110"/>
      <c r="AB34" s="110"/>
      <c r="AD34" s="496"/>
      <c r="AE34" s="496"/>
      <c r="AF34" s="496"/>
      <c r="AG34" s="496"/>
      <c r="AH34" s="496"/>
      <c r="AI34" s="496"/>
      <c r="AJ34" s="496"/>
      <c r="AK34" s="496"/>
      <c r="AL34" s="496"/>
      <c r="AM34" s="496"/>
      <c r="AN34" s="496"/>
      <c r="AO34" s="496"/>
      <c r="AP34" s="496"/>
      <c r="AQ34" s="496"/>
      <c r="AR34" s="496"/>
      <c r="AS34" s="496"/>
      <c r="AT34" s="496"/>
      <c r="AU34" s="496"/>
      <c r="AV34" s="496"/>
      <c r="AW34" s="516"/>
      <c r="AX34" s="516"/>
    </row>
    <row r="35" spans="1:50" ht="9.9499999999999993" customHeight="1">
      <c r="A35" s="347"/>
      <c r="B35" s="347"/>
      <c r="C35" s="1159" t="s">
        <v>68</v>
      </c>
      <c r="D35" s="1167"/>
      <c r="E35" s="1167"/>
      <c r="F35" s="26">
        <v>2686</v>
      </c>
      <c r="G35" s="26"/>
      <c r="H35" s="28">
        <v>3628</v>
      </c>
      <c r="I35" s="26"/>
      <c r="J35" s="28">
        <v>2722</v>
      </c>
      <c r="K35" s="26"/>
      <c r="L35" s="28">
        <v>2573</v>
      </c>
      <c r="M35" s="26"/>
      <c r="N35" s="28">
        <v>2963</v>
      </c>
      <c r="O35" s="26"/>
      <c r="P35" s="28">
        <v>2160</v>
      </c>
      <c r="Q35" s="26"/>
      <c r="R35" s="28">
        <v>1911</v>
      </c>
      <c r="S35" s="26"/>
      <c r="T35" s="28">
        <v>2183</v>
      </c>
      <c r="U35" s="26"/>
      <c r="V35" s="28">
        <v>1748</v>
      </c>
      <c r="W35" s="27"/>
      <c r="X35" s="26">
        <v>11886</v>
      </c>
      <c r="Y35" s="26"/>
      <c r="Z35" s="28">
        <v>8002</v>
      </c>
      <c r="AA35" s="57"/>
      <c r="AB35" s="28">
        <v>7389</v>
      </c>
      <c r="AD35" s="496"/>
      <c r="AE35" s="496"/>
      <c r="AF35" s="496"/>
      <c r="AG35" s="496"/>
      <c r="AH35" s="496"/>
      <c r="AI35" s="496"/>
      <c r="AJ35" s="496"/>
      <c r="AK35" s="496"/>
      <c r="AL35" s="496"/>
      <c r="AM35" s="496"/>
      <c r="AN35" s="496"/>
      <c r="AO35" s="496"/>
      <c r="AP35" s="496"/>
      <c r="AQ35" s="496"/>
      <c r="AR35" s="496"/>
      <c r="AS35" s="496"/>
      <c r="AT35" s="496"/>
      <c r="AU35" s="496"/>
      <c r="AV35" s="496"/>
      <c r="AW35" s="72"/>
      <c r="AX35" s="80"/>
    </row>
    <row r="36" spans="1:50" ht="9.9499999999999993" customHeight="1">
      <c r="A36" s="347"/>
      <c r="B36" s="347"/>
      <c r="C36" s="1159" t="s">
        <v>27</v>
      </c>
      <c r="D36" s="1167"/>
      <c r="E36" s="1167"/>
      <c r="F36" s="26">
        <v>2771</v>
      </c>
      <c r="G36" s="26"/>
      <c r="H36" s="28">
        <v>2468</v>
      </c>
      <c r="I36" s="26"/>
      <c r="J36" s="28">
        <v>2399</v>
      </c>
      <c r="K36" s="26"/>
      <c r="L36" s="28">
        <v>2382</v>
      </c>
      <c r="M36" s="26"/>
      <c r="N36" s="28">
        <v>3066</v>
      </c>
      <c r="O36" s="26"/>
      <c r="P36" s="28">
        <v>2388</v>
      </c>
      <c r="Q36" s="26"/>
      <c r="R36" s="28">
        <v>1992</v>
      </c>
      <c r="S36" s="26"/>
      <c r="T36" s="28">
        <v>2269</v>
      </c>
      <c r="U36" s="26"/>
      <c r="V36" s="28">
        <v>3196</v>
      </c>
      <c r="W36" s="27"/>
      <c r="X36" s="26">
        <v>10315</v>
      </c>
      <c r="Y36" s="26"/>
      <c r="Z36" s="28">
        <v>9845</v>
      </c>
      <c r="AA36" s="57"/>
      <c r="AB36" s="28">
        <v>10527</v>
      </c>
      <c r="AD36" s="496"/>
      <c r="AE36" s="496"/>
      <c r="AF36" s="496"/>
      <c r="AG36" s="496"/>
      <c r="AH36" s="496"/>
      <c r="AI36" s="496"/>
      <c r="AJ36" s="496"/>
      <c r="AK36" s="496"/>
      <c r="AL36" s="496"/>
      <c r="AM36" s="496"/>
      <c r="AN36" s="496"/>
      <c r="AO36" s="496"/>
      <c r="AP36" s="496"/>
      <c r="AQ36" s="496"/>
      <c r="AR36" s="496"/>
      <c r="AS36" s="496"/>
      <c r="AT36" s="496"/>
      <c r="AU36" s="496"/>
      <c r="AV36" s="496"/>
      <c r="AW36" s="72"/>
      <c r="AX36" s="80"/>
    </row>
    <row r="37" spans="1:50" ht="9.9499999999999993" customHeight="1">
      <c r="A37" s="347"/>
      <c r="B37" s="347"/>
      <c r="C37" s="1159" t="s">
        <v>152</v>
      </c>
      <c r="D37" s="1160"/>
      <c r="E37" s="1160"/>
      <c r="F37" s="26">
        <v>519</v>
      </c>
      <c r="G37" s="26"/>
      <c r="H37" s="28">
        <v>451</v>
      </c>
      <c r="I37" s="26"/>
      <c r="J37" s="28">
        <v>473</v>
      </c>
      <c r="K37" s="26"/>
      <c r="L37" s="28">
        <v>503</v>
      </c>
      <c r="M37" s="26"/>
      <c r="N37" s="28">
        <v>644</v>
      </c>
      <c r="O37" s="26"/>
      <c r="P37" s="28">
        <v>445</v>
      </c>
      <c r="Q37" s="26"/>
      <c r="R37" s="28">
        <v>397</v>
      </c>
      <c r="S37" s="26"/>
      <c r="T37" s="28">
        <v>478</v>
      </c>
      <c r="U37" s="26"/>
      <c r="V37" s="28">
        <v>504</v>
      </c>
      <c r="W37" s="27"/>
      <c r="X37" s="26">
        <v>2071</v>
      </c>
      <c r="Y37" s="26"/>
      <c r="Z37" s="28">
        <v>1824</v>
      </c>
      <c r="AA37" s="57"/>
      <c r="AB37" s="28">
        <v>1735</v>
      </c>
      <c r="AD37" s="496"/>
      <c r="AE37" s="496"/>
      <c r="AF37" s="496"/>
      <c r="AG37" s="496"/>
      <c r="AH37" s="496"/>
      <c r="AI37" s="496"/>
      <c r="AJ37" s="496"/>
      <c r="AK37" s="496"/>
      <c r="AL37" s="496"/>
      <c r="AM37" s="496"/>
      <c r="AN37" s="496"/>
      <c r="AO37" s="496"/>
      <c r="AP37" s="496"/>
      <c r="AQ37" s="496"/>
      <c r="AR37" s="496"/>
      <c r="AS37" s="496"/>
      <c r="AT37" s="496"/>
      <c r="AU37" s="496"/>
      <c r="AV37" s="496"/>
      <c r="AW37" s="72"/>
      <c r="AX37" s="80"/>
    </row>
    <row r="38" spans="1:50" ht="9.9499999999999993" customHeight="1">
      <c r="A38" s="347"/>
      <c r="B38" s="347"/>
      <c r="C38" s="1159" t="s">
        <v>29</v>
      </c>
      <c r="D38" s="1160"/>
      <c r="E38" s="1160"/>
      <c r="F38" s="26">
        <v>1632</v>
      </c>
      <c r="G38" s="26"/>
      <c r="H38" s="28">
        <v>1605</v>
      </c>
      <c r="I38" s="26"/>
      <c r="J38" s="28">
        <v>1551</v>
      </c>
      <c r="K38" s="26"/>
      <c r="L38" s="28">
        <v>1623</v>
      </c>
      <c r="M38" s="26"/>
      <c r="N38" s="28">
        <v>1533</v>
      </c>
      <c r="O38" s="26"/>
      <c r="P38" s="28">
        <v>1563</v>
      </c>
      <c r="Q38" s="26"/>
      <c r="R38" s="28">
        <v>1636</v>
      </c>
      <c r="S38" s="26"/>
      <c r="T38" s="28">
        <v>1510</v>
      </c>
      <c r="U38" s="26"/>
      <c r="V38" s="28">
        <v>1538</v>
      </c>
      <c r="W38" s="27"/>
      <c r="X38" s="26">
        <v>6312</v>
      </c>
      <c r="Y38" s="26"/>
      <c r="Z38" s="28">
        <v>6247</v>
      </c>
      <c r="AA38" s="57"/>
      <c r="AB38" s="28">
        <v>5920</v>
      </c>
      <c r="AD38" s="496"/>
      <c r="AE38" s="496"/>
      <c r="AF38" s="496"/>
      <c r="AG38" s="496"/>
      <c r="AH38" s="496"/>
      <c r="AI38" s="496"/>
      <c r="AJ38" s="496"/>
      <c r="AK38" s="496"/>
      <c r="AL38" s="496"/>
      <c r="AM38" s="496"/>
      <c r="AN38" s="496"/>
      <c r="AO38" s="496"/>
      <c r="AP38" s="496"/>
      <c r="AQ38" s="496"/>
      <c r="AR38" s="496"/>
      <c r="AS38" s="496"/>
      <c r="AT38" s="496"/>
      <c r="AU38" s="496"/>
      <c r="AV38" s="496"/>
      <c r="AW38" s="72"/>
      <c r="AX38" s="80"/>
    </row>
    <row r="39" spans="1:50" ht="11.25" customHeight="1" thickBot="1">
      <c r="A39" s="347"/>
      <c r="B39" s="347"/>
      <c r="C39" s="1159" t="s">
        <v>153</v>
      </c>
      <c r="D39" s="1160"/>
      <c r="E39" s="1160"/>
      <c r="F39" s="36">
        <v>7608</v>
      </c>
      <c r="G39" s="74"/>
      <c r="H39" s="54">
        <v>8152</v>
      </c>
      <c r="I39" s="74"/>
      <c r="J39" s="54">
        <v>7145</v>
      </c>
      <c r="K39" s="74"/>
      <c r="L39" s="54">
        <v>7081</v>
      </c>
      <c r="M39" s="74"/>
      <c r="N39" s="54">
        <v>8206</v>
      </c>
      <c r="O39" s="74"/>
      <c r="P39" s="54">
        <v>6556</v>
      </c>
      <c r="Q39" s="74"/>
      <c r="R39" s="54">
        <v>5936</v>
      </c>
      <c r="S39" s="74"/>
      <c r="T39" s="54">
        <v>6440</v>
      </c>
      <c r="U39" s="26"/>
      <c r="V39" s="54">
        <v>6986</v>
      </c>
      <c r="W39" s="27"/>
      <c r="X39" s="36">
        <v>30584</v>
      </c>
      <c r="Y39" s="74"/>
      <c r="Z39" s="54">
        <v>25918</v>
      </c>
      <c r="AA39" s="57"/>
      <c r="AB39" s="54">
        <v>25571</v>
      </c>
      <c r="AD39" s="496"/>
      <c r="AE39" s="496"/>
      <c r="AF39" s="496"/>
      <c r="AG39" s="496"/>
      <c r="AH39" s="496"/>
      <c r="AI39" s="496"/>
      <c r="AJ39" s="496"/>
      <c r="AK39" s="496"/>
      <c r="AL39" s="496"/>
      <c r="AM39" s="496"/>
      <c r="AN39" s="496"/>
      <c r="AO39" s="496"/>
      <c r="AP39" s="496"/>
      <c r="AQ39" s="496"/>
      <c r="AR39" s="496"/>
      <c r="AS39" s="496"/>
      <c r="AT39" s="496"/>
      <c r="AU39" s="496"/>
      <c r="AV39" s="496"/>
      <c r="AW39" s="72"/>
      <c r="AX39" s="80"/>
    </row>
    <row r="40" spans="1:50" ht="3.75" customHeight="1" thickTop="1">
      <c r="A40" s="347"/>
      <c r="B40" s="347"/>
      <c r="C40" s="347"/>
      <c r="D40" s="347"/>
      <c r="E40" s="347"/>
      <c r="F40" s="110"/>
      <c r="G40" s="110"/>
      <c r="H40" s="187"/>
      <c r="I40" s="110"/>
      <c r="J40" s="187"/>
      <c r="K40" s="110"/>
      <c r="L40" s="187"/>
      <c r="M40" s="110"/>
      <c r="N40" s="187"/>
      <c r="O40" s="110"/>
      <c r="P40" s="187"/>
      <c r="Q40" s="110"/>
      <c r="R40" s="187"/>
      <c r="S40" s="110"/>
      <c r="T40" s="187"/>
      <c r="U40" s="110"/>
      <c r="V40" s="187"/>
      <c r="W40" s="87"/>
      <c r="X40" s="110"/>
      <c r="Y40" s="110"/>
      <c r="Z40" s="110"/>
      <c r="AA40" s="87"/>
      <c r="AB40" s="110"/>
      <c r="AD40" s="496"/>
      <c r="AE40" s="496"/>
      <c r="AF40" s="496"/>
      <c r="AG40" s="496"/>
      <c r="AH40" s="496"/>
      <c r="AI40" s="496"/>
      <c r="AJ40" s="496"/>
      <c r="AK40" s="496"/>
      <c r="AL40" s="496"/>
      <c r="AM40" s="496"/>
      <c r="AN40" s="496"/>
      <c r="AO40" s="496"/>
      <c r="AP40" s="496"/>
      <c r="AQ40" s="496"/>
      <c r="AR40" s="496"/>
      <c r="AS40" s="496"/>
      <c r="AT40" s="496"/>
      <c r="AU40" s="496"/>
      <c r="AV40" s="496"/>
      <c r="AW40" s="228"/>
      <c r="AX40" s="516"/>
    </row>
    <row r="41" spans="1:50" ht="10.5" customHeight="1">
      <c r="A41" s="1164" t="s">
        <v>154</v>
      </c>
      <c r="B41" s="1164"/>
      <c r="C41" s="1164"/>
      <c r="D41" s="1164"/>
      <c r="E41" s="1164"/>
      <c r="F41" s="110"/>
      <c r="G41" s="110"/>
      <c r="H41" s="187"/>
      <c r="I41" s="110"/>
      <c r="J41" s="187"/>
      <c r="K41" s="110"/>
      <c r="L41" s="187"/>
      <c r="M41" s="110"/>
      <c r="N41" s="187"/>
      <c r="O41" s="110"/>
      <c r="P41" s="187"/>
      <c r="Q41" s="110"/>
      <c r="R41" s="187"/>
      <c r="S41" s="110"/>
      <c r="T41" s="187"/>
      <c r="U41" s="110"/>
      <c r="V41" s="187"/>
      <c r="W41" s="87"/>
      <c r="X41" s="110"/>
      <c r="Y41" s="110"/>
      <c r="Z41" s="110"/>
      <c r="AA41" s="110"/>
      <c r="AB41" s="110"/>
      <c r="AD41" s="496"/>
      <c r="AE41" s="496"/>
      <c r="AF41" s="496"/>
      <c r="AG41" s="496"/>
      <c r="AH41" s="496"/>
      <c r="AI41" s="496"/>
      <c r="AJ41" s="496"/>
      <c r="AK41" s="496"/>
      <c r="AL41" s="496"/>
      <c r="AM41" s="496"/>
      <c r="AN41" s="496"/>
      <c r="AO41" s="496"/>
      <c r="AP41" s="496"/>
      <c r="AQ41" s="496"/>
      <c r="AR41" s="496"/>
      <c r="AS41" s="496"/>
      <c r="AT41" s="496"/>
      <c r="AU41" s="496"/>
      <c r="AV41" s="496"/>
      <c r="AW41" s="516"/>
      <c r="AX41" s="516"/>
    </row>
    <row r="42" spans="1:50" ht="9.9499999999999993" customHeight="1">
      <c r="A42" s="347"/>
      <c r="B42" s="347"/>
      <c r="C42" s="1159" t="s">
        <v>344</v>
      </c>
      <c r="D42" s="1160"/>
      <c r="E42" s="1160"/>
      <c r="F42" s="26">
        <v>93</v>
      </c>
      <c r="G42" s="26"/>
      <c r="H42" s="28">
        <v>108</v>
      </c>
      <c r="I42" s="26"/>
      <c r="J42" s="28">
        <v>90</v>
      </c>
      <c r="K42" s="26"/>
      <c r="L42" s="28">
        <v>110</v>
      </c>
      <c r="M42" s="26"/>
      <c r="N42" s="28">
        <v>88</v>
      </c>
      <c r="O42" s="26"/>
      <c r="P42" s="28">
        <v>120</v>
      </c>
      <c r="Q42" s="26"/>
      <c r="R42" s="28">
        <v>87</v>
      </c>
      <c r="S42" s="26"/>
      <c r="T42" s="28">
        <v>100</v>
      </c>
      <c r="U42" s="26"/>
      <c r="V42" s="28">
        <v>144</v>
      </c>
      <c r="W42" s="27"/>
      <c r="X42" s="26">
        <v>396</v>
      </c>
      <c r="Y42" s="26"/>
      <c r="Z42" s="28">
        <v>451</v>
      </c>
      <c r="AA42" s="57"/>
      <c r="AB42" s="28">
        <v>475</v>
      </c>
      <c r="AD42" s="496"/>
      <c r="AE42" s="496"/>
      <c r="AF42" s="496"/>
      <c r="AG42" s="496"/>
      <c r="AH42" s="496"/>
      <c r="AI42" s="496"/>
      <c r="AJ42" s="496"/>
      <c r="AK42" s="496"/>
      <c r="AL42" s="496"/>
      <c r="AM42" s="496"/>
      <c r="AN42" s="496"/>
      <c r="AO42" s="496"/>
      <c r="AP42" s="496"/>
      <c r="AQ42" s="496"/>
      <c r="AR42" s="496"/>
      <c r="AS42" s="496"/>
      <c r="AT42" s="496"/>
      <c r="AU42" s="496"/>
      <c r="AV42" s="496"/>
      <c r="AW42" s="72"/>
      <c r="AX42" s="80"/>
    </row>
    <row r="43" spans="1:50" ht="9.9499999999999993" customHeight="1">
      <c r="A43" s="347"/>
      <c r="B43" s="347"/>
      <c r="C43" s="1159" t="s">
        <v>345</v>
      </c>
      <c r="D43" s="1160"/>
      <c r="E43" s="1160"/>
      <c r="F43" s="26">
        <v>1574</v>
      </c>
      <c r="G43" s="26"/>
      <c r="H43" s="28">
        <v>1472</v>
      </c>
      <c r="I43" s="26"/>
      <c r="J43" s="28">
        <v>1469</v>
      </c>
      <c r="K43" s="26"/>
      <c r="L43" s="28">
        <v>1497</v>
      </c>
      <c r="M43" s="26"/>
      <c r="N43" s="28">
        <v>1818</v>
      </c>
      <c r="O43" s="26"/>
      <c r="P43" s="28">
        <v>1470</v>
      </c>
      <c r="Q43" s="26"/>
      <c r="R43" s="28">
        <v>1281</v>
      </c>
      <c r="S43" s="26"/>
      <c r="T43" s="28">
        <v>1400</v>
      </c>
      <c r="U43" s="26"/>
      <c r="V43" s="28">
        <v>1733</v>
      </c>
      <c r="W43" s="27"/>
      <c r="X43" s="26">
        <v>6256</v>
      </c>
      <c r="Y43" s="26"/>
      <c r="Z43" s="28">
        <v>5884</v>
      </c>
      <c r="AA43" s="57"/>
      <c r="AB43" s="28">
        <v>5386</v>
      </c>
      <c r="AD43" s="496"/>
      <c r="AE43" s="496"/>
      <c r="AF43" s="496"/>
      <c r="AG43" s="496"/>
      <c r="AH43" s="496"/>
      <c r="AI43" s="496"/>
      <c r="AJ43" s="496"/>
      <c r="AK43" s="496"/>
      <c r="AL43" s="496"/>
      <c r="AM43" s="496"/>
      <c r="AN43" s="496"/>
      <c r="AO43" s="496"/>
      <c r="AP43" s="496"/>
      <c r="AQ43" s="496"/>
      <c r="AR43" s="496"/>
      <c r="AS43" s="496"/>
      <c r="AT43" s="496"/>
      <c r="AU43" s="496"/>
      <c r="AV43" s="496"/>
      <c r="AW43" s="72"/>
      <c r="AX43" s="80"/>
    </row>
    <row r="44" spans="1:50" ht="9.9499999999999993" customHeight="1">
      <c r="A44" s="347"/>
      <c r="B44" s="347"/>
      <c r="C44" s="1159" t="s">
        <v>155</v>
      </c>
      <c r="D44" s="1160"/>
      <c r="E44" s="1160"/>
      <c r="F44" s="26">
        <v>269</v>
      </c>
      <c r="G44" s="26"/>
      <c r="H44" s="28">
        <v>111</v>
      </c>
      <c r="I44" s="26"/>
      <c r="J44" s="28">
        <v>113</v>
      </c>
      <c r="K44" s="26"/>
      <c r="L44" s="28">
        <v>156</v>
      </c>
      <c r="M44" s="26"/>
      <c r="N44" s="28">
        <v>208</v>
      </c>
      <c r="O44" s="26"/>
      <c r="P44" s="28">
        <v>107</v>
      </c>
      <c r="Q44" s="26"/>
      <c r="R44" s="28">
        <v>130</v>
      </c>
      <c r="S44" s="26"/>
      <c r="T44" s="28">
        <v>130</v>
      </c>
      <c r="U44" s="26"/>
      <c r="V44" s="28">
        <v>307</v>
      </c>
      <c r="W44" s="27"/>
      <c r="X44" s="26">
        <v>588</v>
      </c>
      <c r="Y44" s="26"/>
      <c r="Z44" s="28">
        <v>674</v>
      </c>
      <c r="AA44" s="57"/>
      <c r="AB44" s="28">
        <v>475</v>
      </c>
      <c r="AD44" s="496"/>
      <c r="AE44" s="496"/>
      <c r="AF44" s="496"/>
      <c r="AG44" s="496"/>
      <c r="AH44" s="496"/>
      <c r="AI44" s="496"/>
      <c r="AJ44" s="496"/>
      <c r="AK44" s="496"/>
      <c r="AL44" s="496"/>
      <c r="AM44" s="496"/>
      <c r="AN44" s="496"/>
      <c r="AO44" s="496"/>
      <c r="AP44" s="496"/>
      <c r="AQ44" s="496"/>
      <c r="AR44" s="496"/>
      <c r="AS44" s="496"/>
      <c r="AT44" s="496"/>
      <c r="AU44" s="496"/>
      <c r="AV44" s="496"/>
      <c r="AW44" s="72"/>
      <c r="AX44" s="80"/>
    </row>
    <row r="45" spans="1:50" ht="9.9499999999999993" customHeight="1">
      <c r="A45" s="347"/>
      <c r="B45" s="347"/>
      <c r="C45" s="1159" t="s">
        <v>346</v>
      </c>
      <c r="D45" s="1160"/>
      <c r="E45" s="1160"/>
      <c r="F45" s="26">
        <v>1251</v>
      </c>
      <c r="G45" s="26"/>
      <c r="H45" s="28">
        <v>3411</v>
      </c>
      <c r="I45" s="26"/>
      <c r="J45" s="28">
        <v>2070</v>
      </c>
      <c r="K45" s="26"/>
      <c r="L45" s="28">
        <v>1542</v>
      </c>
      <c r="M45" s="26"/>
      <c r="N45" s="28">
        <v>2007</v>
      </c>
      <c r="O45" s="26"/>
      <c r="P45" s="28">
        <v>1713</v>
      </c>
      <c r="Q45" s="26"/>
      <c r="R45" s="28">
        <v>2328</v>
      </c>
      <c r="S45" s="26"/>
      <c r="T45" s="28">
        <v>2381</v>
      </c>
      <c r="U45" s="26"/>
      <c r="V45" s="28">
        <v>2670</v>
      </c>
      <c r="W45" s="27"/>
      <c r="X45" s="26">
        <v>9030</v>
      </c>
      <c r="Y45" s="26"/>
      <c r="Z45" s="28">
        <v>9092</v>
      </c>
      <c r="AA45" s="57"/>
      <c r="AB45" s="28">
        <v>7814</v>
      </c>
      <c r="AD45" s="496"/>
      <c r="AE45" s="496"/>
      <c r="AF45" s="496"/>
      <c r="AG45" s="496"/>
      <c r="AH45" s="496"/>
      <c r="AI45" s="496"/>
      <c r="AJ45" s="496"/>
      <c r="AK45" s="496"/>
      <c r="AL45" s="496"/>
      <c r="AM45" s="496"/>
      <c r="AN45" s="496"/>
      <c r="AO45" s="496"/>
      <c r="AP45" s="496"/>
      <c r="AQ45" s="496"/>
      <c r="AR45" s="496"/>
      <c r="AS45" s="496"/>
      <c r="AT45" s="496"/>
      <c r="AU45" s="496"/>
      <c r="AV45" s="496"/>
      <c r="AW45" s="72"/>
      <c r="AX45" s="80"/>
    </row>
    <row r="46" spans="1:50" ht="5.0999999999999996" customHeight="1">
      <c r="A46" s="347"/>
      <c r="B46" s="347"/>
      <c r="C46" s="347"/>
      <c r="D46" s="347"/>
      <c r="E46" s="347"/>
      <c r="F46" s="26"/>
      <c r="G46" s="26"/>
      <c r="H46" s="28"/>
      <c r="I46" s="26"/>
      <c r="J46" s="28"/>
      <c r="K46" s="26"/>
      <c r="L46" s="28"/>
      <c r="M46" s="26"/>
      <c r="N46" s="28"/>
      <c r="O46" s="26"/>
      <c r="P46" s="28"/>
      <c r="Q46" s="26"/>
      <c r="R46" s="28"/>
      <c r="S46" s="26"/>
      <c r="T46" s="28"/>
      <c r="U46" s="26"/>
      <c r="V46" s="28"/>
      <c r="W46" s="27"/>
      <c r="X46" s="26"/>
      <c r="Y46" s="26"/>
      <c r="Z46" s="28"/>
      <c r="AA46" s="57"/>
      <c r="AB46" s="28"/>
      <c r="AD46" s="496"/>
      <c r="AE46" s="496"/>
      <c r="AF46" s="496"/>
      <c r="AG46" s="496"/>
      <c r="AH46" s="496"/>
      <c r="AI46" s="496"/>
      <c r="AJ46" s="496"/>
      <c r="AK46" s="496"/>
      <c r="AL46" s="496"/>
      <c r="AM46" s="496"/>
      <c r="AN46" s="496"/>
      <c r="AO46" s="496"/>
      <c r="AP46" s="496"/>
      <c r="AQ46" s="496"/>
      <c r="AR46" s="496"/>
      <c r="AS46" s="496"/>
      <c r="AT46" s="496"/>
      <c r="AU46" s="496"/>
      <c r="AV46" s="496"/>
      <c r="AW46" s="72"/>
      <c r="AX46" s="80"/>
    </row>
    <row r="47" spans="1:50" ht="10.5" customHeight="1">
      <c r="A47" s="1164" t="s">
        <v>452</v>
      </c>
      <c r="B47" s="1167"/>
      <c r="C47" s="1167"/>
      <c r="D47" s="1167"/>
      <c r="E47" s="1167"/>
      <c r="F47" s="26"/>
      <c r="G47" s="26"/>
      <c r="H47" s="28"/>
      <c r="I47" s="26"/>
      <c r="J47" s="28"/>
      <c r="K47" s="26"/>
      <c r="L47" s="28"/>
      <c r="M47" s="26"/>
      <c r="N47" s="28"/>
      <c r="O47" s="26"/>
      <c r="P47" s="28"/>
      <c r="Q47" s="26"/>
      <c r="R47" s="28"/>
      <c r="S47" s="26"/>
      <c r="T47" s="28"/>
      <c r="U47" s="26"/>
      <c r="V47" s="28"/>
      <c r="W47" s="27"/>
      <c r="X47" s="26"/>
      <c r="Y47" s="26"/>
      <c r="Z47" s="28"/>
      <c r="AA47" s="57"/>
      <c r="AB47" s="28"/>
      <c r="AD47" s="496"/>
      <c r="AE47" s="496"/>
      <c r="AF47" s="496"/>
      <c r="AG47" s="496"/>
      <c r="AH47" s="496"/>
      <c r="AI47" s="496"/>
      <c r="AJ47" s="496"/>
      <c r="AK47" s="496"/>
      <c r="AL47" s="496"/>
      <c r="AM47" s="496"/>
      <c r="AN47" s="496"/>
      <c r="AO47" s="496"/>
      <c r="AP47" s="496"/>
      <c r="AQ47" s="496"/>
      <c r="AR47" s="496"/>
      <c r="AS47" s="496"/>
      <c r="AT47" s="496"/>
      <c r="AU47" s="496"/>
      <c r="AV47" s="496"/>
      <c r="AW47" s="72"/>
      <c r="AX47" s="80"/>
    </row>
    <row r="48" spans="1:50" ht="9.9499999999999993" customHeight="1">
      <c r="A48" s="347"/>
      <c r="B48" s="347"/>
      <c r="C48" s="1159" t="s">
        <v>51</v>
      </c>
      <c r="D48" s="1160"/>
      <c r="E48" s="1160"/>
      <c r="F48" s="26">
        <v>89799</v>
      </c>
      <c r="G48" s="26"/>
      <c r="H48" s="28">
        <v>86697</v>
      </c>
      <c r="I48" s="26"/>
      <c r="J48" s="28">
        <v>84534</v>
      </c>
      <c r="K48" s="26"/>
      <c r="L48" s="28">
        <v>85242</v>
      </c>
      <c r="M48" s="26"/>
      <c r="N48" s="28">
        <v>84276</v>
      </c>
      <c r="O48" s="26"/>
      <c r="P48" s="28">
        <v>84698</v>
      </c>
      <c r="Q48" s="26"/>
      <c r="R48" s="28">
        <v>83430</v>
      </c>
      <c r="S48" s="26"/>
      <c r="T48" s="28">
        <v>83947</v>
      </c>
      <c r="U48" s="26"/>
      <c r="V48" s="28">
        <v>82171</v>
      </c>
      <c r="W48" s="27"/>
      <c r="X48" s="74">
        <v>86697</v>
      </c>
      <c r="Y48" s="26"/>
      <c r="Z48" s="28">
        <v>84698</v>
      </c>
      <c r="AA48" s="57"/>
      <c r="AB48" s="28">
        <v>82456</v>
      </c>
      <c r="AD48" s="496"/>
      <c r="AE48" s="496"/>
      <c r="AF48" s="496"/>
      <c r="AG48" s="496"/>
      <c r="AH48" s="496"/>
      <c r="AI48" s="496"/>
      <c r="AJ48" s="496"/>
      <c r="AK48" s="496"/>
      <c r="AL48" s="496"/>
      <c r="AM48" s="496"/>
      <c r="AN48" s="496"/>
      <c r="AO48" s="496"/>
      <c r="AP48" s="496"/>
      <c r="AQ48" s="496"/>
      <c r="AR48" s="496"/>
      <c r="AS48" s="496"/>
      <c r="AT48" s="496"/>
      <c r="AU48" s="496"/>
      <c r="AV48" s="496"/>
      <c r="AW48" s="72"/>
      <c r="AX48" s="80"/>
    </row>
    <row r="49" spans="1:50" ht="9.9499999999999993" customHeight="1">
      <c r="A49" s="347"/>
      <c r="B49" s="347"/>
      <c r="C49" s="1159" t="s">
        <v>52</v>
      </c>
      <c r="D49" s="1167"/>
      <c r="E49" s="1167"/>
      <c r="F49" s="26">
        <v>91932</v>
      </c>
      <c r="G49" s="26"/>
      <c r="H49" s="28">
        <v>85885</v>
      </c>
      <c r="I49" s="26"/>
      <c r="J49" s="28">
        <v>90763</v>
      </c>
      <c r="K49" s="26"/>
      <c r="L49" s="28">
        <v>90402</v>
      </c>
      <c r="M49" s="26"/>
      <c r="N49" s="28">
        <v>87763</v>
      </c>
      <c r="O49" s="26"/>
      <c r="P49" s="28">
        <v>87817</v>
      </c>
      <c r="Q49" s="26"/>
      <c r="R49" s="28">
        <v>84568</v>
      </c>
      <c r="S49" s="26"/>
      <c r="T49" s="28">
        <v>84047</v>
      </c>
      <c r="U49" s="26"/>
      <c r="V49" s="28">
        <v>83278</v>
      </c>
      <c r="W49" s="27"/>
      <c r="X49" s="74">
        <v>85885</v>
      </c>
      <c r="Y49" s="26"/>
      <c r="Z49" s="28">
        <v>87817</v>
      </c>
      <c r="AA49" s="57"/>
      <c r="AB49" s="28">
        <v>79964</v>
      </c>
      <c r="AD49" s="496"/>
      <c r="AE49" s="496"/>
      <c r="AF49" s="496"/>
      <c r="AG49" s="496"/>
      <c r="AH49" s="496"/>
      <c r="AI49" s="496"/>
      <c r="AJ49" s="496"/>
      <c r="AK49" s="496"/>
      <c r="AL49" s="496"/>
      <c r="AM49" s="496"/>
      <c r="AN49" s="496"/>
      <c r="AO49" s="496"/>
      <c r="AP49" s="496"/>
      <c r="AQ49" s="496"/>
      <c r="AR49" s="496"/>
      <c r="AS49" s="496"/>
      <c r="AT49" s="496"/>
      <c r="AU49" s="496"/>
      <c r="AV49" s="496"/>
      <c r="AW49" s="72"/>
      <c r="AX49" s="80"/>
    </row>
    <row r="50" spans="1:50" ht="9.75" customHeight="1">
      <c r="A50" s="347"/>
      <c r="B50" s="347"/>
      <c r="C50" s="1159" t="s">
        <v>157</v>
      </c>
      <c r="D50" s="1160"/>
      <c r="E50" s="1160"/>
      <c r="F50" s="26">
        <v>5497</v>
      </c>
      <c r="G50" s="26"/>
      <c r="H50" s="28">
        <v>4854</v>
      </c>
      <c r="I50" s="26"/>
      <c r="J50" s="28">
        <v>5046</v>
      </c>
      <c r="K50" s="26"/>
      <c r="L50" s="28">
        <v>4960</v>
      </c>
      <c r="M50" s="26"/>
      <c r="N50" s="28">
        <v>4748</v>
      </c>
      <c r="O50" s="26"/>
      <c r="P50" s="28">
        <v>3902</v>
      </c>
      <c r="Q50" s="26"/>
      <c r="R50" s="28">
        <v>3577</v>
      </c>
      <c r="S50" s="26"/>
      <c r="T50" s="28">
        <v>3416</v>
      </c>
      <c r="U50" s="26"/>
      <c r="V50" s="28">
        <v>3200</v>
      </c>
      <c r="W50" s="27"/>
      <c r="X50" s="30">
        <v>4854</v>
      </c>
      <c r="Y50" s="26"/>
      <c r="Z50" s="28">
        <v>3902</v>
      </c>
      <c r="AA50" s="57"/>
      <c r="AB50" s="28">
        <v>2832</v>
      </c>
      <c r="AD50" s="496"/>
      <c r="AE50" s="496"/>
      <c r="AF50" s="496"/>
      <c r="AG50" s="496"/>
      <c r="AH50" s="496"/>
      <c r="AI50" s="496"/>
      <c r="AJ50" s="496"/>
      <c r="AK50" s="496"/>
      <c r="AL50" s="496"/>
      <c r="AM50" s="496"/>
      <c r="AN50" s="496"/>
      <c r="AO50" s="496"/>
      <c r="AP50" s="496"/>
      <c r="AQ50" s="496"/>
      <c r="AR50" s="496"/>
      <c r="AS50" s="496"/>
      <c r="AT50" s="496"/>
      <c r="AU50" s="496"/>
      <c r="AV50" s="496"/>
      <c r="AW50" s="72"/>
      <c r="AX50" s="80"/>
    </row>
    <row r="51" spans="1:50" ht="12" customHeight="1" thickBot="1">
      <c r="A51" s="347"/>
      <c r="B51" s="347"/>
      <c r="C51" s="1159" t="s">
        <v>453</v>
      </c>
      <c r="D51" s="1167"/>
      <c r="E51" s="1167"/>
      <c r="F51" s="36">
        <v>187228</v>
      </c>
      <c r="G51" s="74"/>
      <c r="H51" s="54">
        <v>177436</v>
      </c>
      <c r="I51" s="74"/>
      <c r="J51" s="54">
        <v>180343</v>
      </c>
      <c r="K51" s="74"/>
      <c r="L51" s="54">
        <v>180604</v>
      </c>
      <c r="M51" s="74"/>
      <c r="N51" s="54">
        <v>176787</v>
      </c>
      <c r="O51" s="74"/>
      <c r="P51" s="54">
        <v>176417</v>
      </c>
      <c r="Q51" s="74"/>
      <c r="R51" s="54">
        <v>171575</v>
      </c>
      <c r="S51" s="74"/>
      <c r="T51" s="54">
        <v>171410</v>
      </c>
      <c r="U51" s="26"/>
      <c r="V51" s="54">
        <v>168649</v>
      </c>
      <c r="W51" s="27"/>
      <c r="X51" s="36">
        <v>177436</v>
      </c>
      <c r="Y51" s="74"/>
      <c r="Z51" s="54">
        <v>176417</v>
      </c>
      <c r="AA51" s="57"/>
      <c r="AB51" s="54">
        <v>165252</v>
      </c>
      <c r="AD51" s="496"/>
      <c r="AE51" s="496"/>
      <c r="AF51" s="496"/>
      <c r="AG51" s="496"/>
      <c r="AH51" s="496"/>
      <c r="AI51" s="496"/>
      <c r="AJ51" s="496"/>
      <c r="AK51" s="496"/>
      <c r="AL51" s="496"/>
      <c r="AM51" s="496"/>
      <c r="AN51" s="496"/>
      <c r="AO51" s="496"/>
      <c r="AP51" s="496"/>
      <c r="AQ51" s="496"/>
      <c r="AR51" s="496"/>
      <c r="AS51" s="496"/>
      <c r="AT51" s="496"/>
      <c r="AU51" s="496"/>
      <c r="AV51" s="496"/>
      <c r="AW51" s="72"/>
      <c r="AX51" s="80"/>
    </row>
    <row r="52" spans="1:50" ht="5.0999999999999996" customHeight="1" thickTop="1">
      <c r="A52" s="347"/>
      <c r="B52" s="347"/>
      <c r="C52" s="347"/>
      <c r="D52" s="347"/>
      <c r="E52" s="347"/>
      <c r="F52" s="88"/>
      <c r="G52" s="88"/>
      <c r="H52" s="88"/>
      <c r="I52" s="88"/>
      <c r="J52" s="88"/>
      <c r="K52" s="88"/>
      <c r="L52" s="88"/>
      <c r="M52" s="88"/>
      <c r="N52" s="94"/>
      <c r="O52" s="88"/>
      <c r="P52" s="94"/>
      <c r="Q52" s="88"/>
      <c r="R52" s="94"/>
      <c r="S52" s="88"/>
      <c r="T52" s="94"/>
      <c r="U52" s="88"/>
      <c r="V52" s="94"/>
      <c r="W52" s="87"/>
      <c r="X52" s="88"/>
      <c r="Y52" s="88"/>
      <c r="Z52" s="88"/>
      <c r="AA52" s="115"/>
      <c r="AB52" s="88"/>
      <c r="AD52" s="496"/>
      <c r="AE52" s="496"/>
      <c r="AF52" s="496"/>
      <c r="AG52" s="496"/>
      <c r="AH52" s="496"/>
      <c r="AI52" s="496"/>
      <c r="AJ52" s="496"/>
      <c r="AK52" s="496"/>
      <c r="AL52" s="496"/>
      <c r="AM52" s="496"/>
      <c r="AN52" s="496"/>
      <c r="AO52" s="496"/>
      <c r="AP52" s="496"/>
      <c r="AQ52" s="496"/>
      <c r="AR52" s="496"/>
      <c r="AS52" s="496"/>
      <c r="AT52" s="496"/>
      <c r="AU52" s="496"/>
      <c r="AV52" s="496"/>
      <c r="AW52" s="115"/>
      <c r="AX52" s="115"/>
    </row>
    <row r="53" spans="1:50" ht="9.75" customHeight="1">
      <c r="A53" s="1164" t="s">
        <v>371</v>
      </c>
      <c r="B53" s="1167"/>
      <c r="C53" s="1167"/>
      <c r="D53" s="1167"/>
      <c r="E53" s="1167"/>
      <c r="F53" s="88"/>
      <c r="G53" s="88"/>
      <c r="H53" s="88"/>
      <c r="I53" s="88"/>
      <c r="J53" s="88"/>
      <c r="K53" s="88"/>
      <c r="L53" s="88"/>
      <c r="M53" s="88"/>
      <c r="N53" s="94"/>
      <c r="O53" s="88"/>
      <c r="P53" s="94"/>
      <c r="Q53" s="88"/>
      <c r="R53" s="94"/>
      <c r="S53" s="88"/>
      <c r="T53" s="94"/>
      <c r="U53" s="88"/>
      <c r="V53" s="94"/>
      <c r="W53" s="87"/>
      <c r="X53" s="88"/>
      <c r="Y53" s="88"/>
      <c r="Z53" s="88"/>
      <c r="AA53" s="115"/>
      <c r="AB53" s="88"/>
      <c r="AD53" s="496"/>
      <c r="AE53" s="496"/>
      <c r="AF53" s="496"/>
      <c r="AG53" s="496"/>
      <c r="AH53" s="496"/>
      <c r="AI53" s="496"/>
      <c r="AJ53" s="496"/>
      <c r="AK53" s="496"/>
      <c r="AL53" s="496"/>
      <c r="AM53" s="496"/>
      <c r="AN53" s="496"/>
      <c r="AO53" s="496"/>
      <c r="AP53" s="496"/>
      <c r="AQ53" s="496"/>
      <c r="AR53" s="496"/>
      <c r="AS53" s="496"/>
      <c r="AT53" s="496"/>
      <c r="AU53" s="496"/>
      <c r="AV53" s="496"/>
      <c r="AW53" s="115"/>
      <c r="AX53" s="115"/>
    </row>
    <row r="54" spans="1:50" ht="9.75" customHeight="1">
      <c r="A54" s="347"/>
      <c r="B54" s="347" t="s">
        <v>324</v>
      </c>
      <c r="C54" s="347"/>
      <c r="D54" s="347"/>
      <c r="E54" s="347"/>
      <c r="F54" s="88"/>
      <c r="G54" s="88"/>
      <c r="H54" s="88"/>
      <c r="I54" s="88"/>
      <c r="J54" s="88"/>
      <c r="K54" s="88"/>
      <c r="L54" s="88"/>
      <c r="M54" s="88"/>
      <c r="N54" s="94"/>
      <c r="O54" s="88"/>
      <c r="P54" s="94"/>
      <c r="Q54" s="88"/>
      <c r="R54" s="94"/>
      <c r="S54" s="88"/>
      <c r="T54" s="94"/>
      <c r="U54" s="88"/>
      <c r="V54" s="94"/>
      <c r="W54" s="87"/>
      <c r="X54" s="88"/>
      <c r="Y54" s="88"/>
      <c r="Z54" s="88"/>
      <c r="AA54" s="115"/>
      <c r="AB54" s="88"/>
      <c r="AD54" s="496"/>
      <c r="AE54" s="496"/>
      <c r="AF54" s="496"/>
      <c r="AG54" s="496"/>
      <c r="AH54" s="496"/>
      <c r="AI54" s="496"/>
      <c r="AJ54" s="496"/>
      <c r="AK54" s="496"/>
      <c r="AL54" s="496"/>
      <c r="AM54" s="496"/>
      <c r="AN54" s="496"/>
      <c r="AO54" s="496"/>
      <c r="AP54" s="496"/>
      <c r="AQ54" s="496"/>
      <c r="AR54" s="496"/>
      <c r="AS54" s="496"/>
      <c r="AT54" s="496"/>
      <c r="AU54" s="496"/>
      <c r="AV54" s="496"/>
      <c r="AW54" s="115"/>
      <c r="AX54" s="115"/>
    </row>
    <row r="55" spans="1:50" ht="9.75" customHeight="1">
      <c r="A55" s="347"/>
      <c r="B55" s="347"/>
      <c r="C55" s="347" t="s">
        <v>373</v>
      </c>
      <c r="D55" s="347"/>
      <c r="E55" s="347"/>
      <c r="F55" s="26">
        <v>684</v>
      </c>
      <c r="G55" s="26"/>
      <c r="H55" s="28">
        <v>629</v>
      </c>
      <c r="I55" s="26"/>
      <c r="J55" s="28">
        <v>661</v>
      </c>
      <c r="K55" s="26"/>
      <c r="L55" s="28">
        <v>689</v>
      </c>
      <c r="M55" s="26"/>
      <c r="N55" s="28">
        <v>840</v>
      </c>
      <c r="O55" s="26"/>
      <c r="P55" s="28">
        <v>639</v>
      </c>
      <c r="Q55" s="26"/>
      <c r="R55" s="28">
        <v>553</v>
      </c>
      <c r="S55" s="26"/>
      <c r="T55" s="28">
        <v>630</v>
      </c>
      <c r="U55" s="26"/>
      <c r="V55" s="28">
        <v>652</v>
      </c>
      <c r="W55" s="27"/>
      <c r="X55" s="74">
        <v>2819</v>
      </c>
      <c r="Y55" s="26"/>
      <c r="Z55" s="28">
        <v>2474</v>
      </c>
      <c r="AA55" s="57"/>
      <c r="AB55" s="28">
        <v>2247</v>
      </c>
      <c r="AD55" s="496"/>
      <c r="AE55" s="496"/>
      <c r="AF55" s="496"/>
      <c r="AG55" s="496"/>
      <c r="AH55" s="496"/>
      <c r="AI55" s="496"/>
      <c r="AJ55" s="496"/>
      <c r="AK55" s="496"/>
      <c r="AL55" s="496"/>
      <c r="AM55" s="496"/>
      <c r="AN55" s="496"/>
      <c r="AO55" s="496"/>
      <c r="AP55" s="496"/>
      <c r="AQ55" s="496"/>
      <c r="AR55" s="496"/>
      <c r="AS55" s="496"/>
      <c r="AT55" s="496"/>
      <c r="AU55" s="496"/>
      <c r="AV55" s="496"/>
      <c r="AW55" s="72"/>
      <c r="AX55" s="80"/>
    </row>
    <row r="56" spans="1:50" ht="11.25" customHeight="1">
      <c r="A56" s="347"/>
      <c r="B56" s="347"/>
      <c r="C56" s="347" t="s">
        <v>607</v>
      </c>
      <c r="D56" s="347"/>
      <c r="E56" s="347"/>
      <c r="F56" s="26">
        <v>770</v>
      </c>
      <c r="G56" s="26"/>
      <c r="H56" s="28">
        <v>602</v>
      </c>
      <c r="I56" s="26"/>
      <c r="J56" s="28">
        <v>477</v>
      </c>
      <c r="K56" s="26"/>
      <c r="L56" s="28">
        <v>559</v>
      </c>
      <c r="M56" s="26"/>
      <c r="N56" s="28">
        <v>669</v>
      </c>
      <c r="O56" s="26"/>
      <c r="P56" s="28">
        <v>405</v>
      </c>
      <c r="Q56" s="26"/>
      <c r="R56" s="28">
        <v>426</v>
      </c>
      <c r="S56" s="26"/>
      <c r="T56" s="28">
        <v>395</v>
      </c>
      <c r="U56" s="26"/>
      <c r="V56" s="28">
        <v>790</v>
      </c>
      <c r="W56" s="27"/>
      <c r="X56" s="30">
        <v>2307</v>
      </c>
      <c r="Y56" s="26"/>
      <c r="Z56" s="28">
        <v>2016</v>
      </c>
      <c r="AA56" s="57"/>
      <c r="AB56" s="28">
        <v>2479</v>
      </c>
      <c r="AD56" s="496"/>
      <c r="AE56" s="496"/>
      <c r="AF56" s="496"/>
      <c r="AG56" s="496"/>
      <c r="AH56" s="496"/>
      <c r="AI56" s="496"/>
      <c r="AJ56" s="496"/>
      <c r="AK56" s="496"/>
      <c r="AL56" s="496"/>
      <c r="AM56" s="496"/>
      <c r="AN56" s="496"/>
      <c r="AO56" s="496"/>
      <c r="AP56" s="496"/>
      <c r="AQ56" s="496"/>
      <c r="AR56" s="496"/>
      <c r="AS56" s="496"/>
      <c r="AT56" s="496"/>
      <c r="AU56" s="496"/>
      <c r="AV56" s="496"/>
      <c r="AW56" s="72"/>
      <c r="AX56" s="80"/>
    </row>
    <row r="57" spans="1:50" ht="12" customHeight="1" thickBot="1">
      <c r="A57" s="347"/>
      <c r="B57" s="347"/>
      <c r="C57" s="347" t="s">
        <v>153</v>
      </c>
      <c r="D57" s="347"/>
      <c r="E57" s="347"/>
      <c r="F57" s="36">
        <v>1454</v>
      </c>
      <c r="G57" s="74"/>
      <c r="H57" s="54">
        <v>1231</v>
      </c>
      <c r="I57" s="74"/>
      <c r="J57" s="54">
        <v>1138</v>
      </c>
      <c r="K57" s="74"/>
      <c r="L57" s="54">
        <v>1248</v>
      </c>
      <c r="M57" s="74"/>
      <c r="N57" s="54">
        <v>1509</v>
      </c>
      <c r="O57" s="74"/>
      <c r="P57" s="54">
        <v>1044</v>
      </c>
      <c r="Q57" s="74"/>
      <c r="R57" s="54">
        <v>979</v>
      </c>
      <c r="S57" s="74"/>
      <c r="T57" s="54">
        <v>1025</v>
      </c>
      <c r="U57" s="26"/>
      <c r="V57" s="54">
        <v>1442</v>
      </c>
      <c r="W57" s="27"/>
      <c r="X57" s="36">
        <v>5126</v>
      </c>
      <c r="Y57" s="74"/>
      <c r="Z57" s="54">
        <v>4490</v>
      </c>
      <c r="AA57" s="57"/>
      <c r="AB57" s="54">
        <v>4726</v>
      </c>
      <c r="AD57" s="496"/>
      <c r="AE57" s="496"/>
      <c r="AF57" s="496"/>
      <c r="AG57" s="496"/>
      <c r="AH57" s="496"/>
      <c r="AI57" s="496"/>
      <c r="AJ57" s="496"/>
      <c r="AK57" s="496"/>
      <c r="AL57" s="496"/>
      <c r="AM57" s="496"/>
      <c r="AN57" s="496"/>
      <c r="AO57" s="496"/>
      <c r="AP57" s="496"/>
      <c r="AQ57" s="496"/>
      <c r="AR57" s="496"/>
      <c r="AS57" s="496"/>
      <c r="AT57" s="496"/>
      <c r="AU57" s="496"/>
      <c r="AV57" s="496"/>
      <c r="AW57" s="72"/>
      <c r="AX57" s="80"/>
    </row>
    <row r="58" spans="1:50" ht="4.5" customHeight="1" thickTop="1">
      <c r="A58" s="347"/>
      <c r="B58" s="347"/>
      <c r="C58" s="347"/>
      <c r="D58" s="347"/>
      <c r="E58" s="347"/>
      <c r="F58" s="26"/>
      <c r="G58" s="26"/>
      <c r="H58" s="28"/>
      <c r="I58" s="26"/>
      <c r="J58" s="28"/>
      <c r="K58" s="26"/>
      <c r="L58" s="28"/>
      <c r="M58" s="26"/>
      <c r="N58" s="28"/>
      <c r="O58" s="26"/>
      <c r="P58" s="28"/>
      <c r="Q58" s="26"/>
      <c r="R58" s="28"/>
      <c r="S58" s="26"/>
      <c r="T58" s="28"/>
      <c r="U58" s="26"/>
      <c r="V58" s="28"/>
      <c r="W58" s="27"/>
      <c r="X58" s="26"/>
      <c r="Y58" s="26"/>
      <c r="Z58" s="28"/>
      <c r="AA58" s="57"/>
      <c r="AB58" s="28"/>
      <c r="AD58" s="496"/>
      <c r="AE58" s="496"/>
      <c r="AF58" s="496"/>
      <c r="AG58" s="496"/>
      <c r="AH58" s="496"/>
      <c r="AI58" s="496"/>
      <c r="AJ58" s="496"/>
      <c r="AK58" s="496"/>
      <c r="AL58" s="496"/>
      <c r="AM58" s="496"/>
      <c r="AN58" s="496"/>
      <c r="AO58" s="496"/>
      <c r="AP58" s="496"/>
      <c r="AQ58" s="496"/>
      <c r="AR58" s="496"/>
      <c r="AS58" s="496"/>
      <c r="AT58" s="496"/>
      <c r="AU58" s="496"/>
      <c r="AV58" s="496"/>
      <c r="AW58" s="72"/>
      <c r="AX58" s="80"/>
    </row>
    <row r="59" spans="1:50" ht="9.75" customHeight="1">
      <c r="A59" s="347"/>
      <c r="B59" s="205" t="s">
        <v>372</v>
      </c>
      <c r="C59" s="347"/>
      <c r="D59" s="347"/>
      <c r="E59" s="347"/>
      <c r="F59" s="26">
        <v>632</v>
      </c>
      <c r="G59" s="26"/>
      <c r="H59" s="28">
        <v>473</v>
      </c>
      <c r="I59" s="26"/>
      <c r="J59" s="28">
        <v>569</v>
      </c>
      <c r="K59" s="26"/>
      <c r="L59" s="28">
        <v>644</v>
      </c>
      <c r="M59" s="26"/>
      <c r="N59" s="28">
        <v>825</v>
      </c>
      <c r="O59" s="26"/>
      <c r="P59" s="28">
        <v>585</v>
      </c>
      <c r="Q59" s="26"/>
      <c r="R59" s="28">
        <v>634</v>
      </c>
      <c r="S59" s="26"/>
      <c r="T59" s="28">
        <v>428</v>
      </c>
      <c r="U59" s="26"/>
      <c r="V59" s="28">
        <v>820</v>
      </c>
      <c r="W59" s="27"/>
      <c r="X59" s="26">
        <v>2511</v>
      </c>
      <c r="Y59" s="26"/>
      <c r="Z59" s="28">
        <v>2467</v>
      </c>
      <c r="AA59" s="57"/>
      <c r="AB59" s="28">
        <v>3360</v>
      </c>
      <c r="AD59" s="496"/>
      <c r="AE59" s="496"/>
      <c r="AF59" s="496"/>
      <c r="AG59" s="496"/>
      <c r="AH59" s="496"/>
      <c r="AI59" s="496"/>
      <c r="AJ59" s="496"/>
      <c r="AK59" s="496"/>
      <c r="AL59" s="496"/>
      <c r="AM59" s="496"/>
      <c r="AN59" s="496"/>
      <c r="AO59" s="496"/>
      <c r="AP59" s="496"/>
      <c r="AQ59" s="496"/>
      <c r="AR59" s="496"/>
      <c r="AS59" s="496"/>
      <c r="AT59" s="496"/>
      <c r="AU59" s="496"/>
      <c r="AV59" s="496"/>
      <c r="AW59" s="72"/>
      <c r="AX59" s="80"/>
    </row>
    <row r="60" spans="1:50" ht="4.5" customHeight="1">
      <c r="A60" s="347"/>
      <c r="B60" s="347"/>
      <c r="C60" s="347"/>
      <c r="D60" s="347"/>
      <c r="E60" s="347"/>
      <c r="F60" s="26"/>
      <c r="G60" s="26"/>
      <c r="H60" s="28"/>
      <c r="I60" s="26"/>
      <c r="J60" s="28"/>
      <c r="K60" s="26"/>
      <c r="L60" s="28"/>
      <c r="M60" s="26"/>
      <c r="N60" s="28"/>
      <c r="O60" s="26"/>
      <c r="P60" s="28"/>
      <c r="Q60" s="26"/>
      <c r="R60" s="28"/>
      <c r="S60" s="26"/>
      <c r="T60" s="28"/>
      <c r="U60" s="26"/>
      <c r="V60" s="28"/>
      <c r="W60" s="27"/>
      <c r="X60" s="26"/>
      <c r="Y60" s="26"/>
      <c r="Z60" s="28"/>
      <c r="AA60" s="57"/>
      <c r="AB60" s="28"/>
      <c r="AD60" s="496"/>
      <c r="AE60" s="496"/>
      <c r="AF60" s="496"/>
      <c r="AG60" s="496"/>
      <c r="AH60" s="496"/>
      <c r="AI60" s="496"/>
      <c r="AJ60" s="496"/>
      <c r="AK60" s="496"/>
      <c r="AL60" s="496"/>
      <c r="AM60" s="496"/>
      <c r="AN60" s="496"/>
      <c r="AO60" s="496"/>
      <c r="AP60" s="496"/>
      <c r="AQ60" s="496"/>
      <c r="AR60" s="496"/>
      <c r="AS60" s="496"/>
      <c r="AT60" s="496"/>
      <c r="AU60" s="496"/>
      <c r="AV60" s="496"/>
      <c r="AW60" s="72"/>
      <c r="AX60" s="80"/>
    </row>
    <row r="61" spans="1:50" ht="11.25" customHeight="1">
      <c r="A61" s="347"/>
      <c r="B61" s="347" t="s">
        <v>554</v>
      </c>
      <c r="C61" s="345"/>
      <c r="D61" s="354"/>
      <c r="E61" s="354"/>
      <c r="F61" s="26">
        <v>25169</v>
      </c>
      <c r="G61" s="26"/>
      <c r="H61" s="28">
        <v>22897</v>
      </c>
      <c r="I61" s="26"/>
      <c r="J61" s="28">
        <v>23347</v>
      </c>
      <c r="K61" s="26"/>
      <c r="L61" s="28">
        <v>22649</v>
      </c>
      <c r="M61" s="26"/>
      <c r="N61" s="28">
        <v>21569</v>
      </c>
      <c r="O61" s="26"/>
      <c r="P61" s="28">
        <v>20042</v>
      </c>
      <c r="Q61" s="26"/>
      <c r="R61" s="28">
        <v>18778</v>
      </c>
      <c r="S61" s="26"/>
      <c r="T61" s="28">
        <v>18095</v>
      </c>
      <c r="U61" s="26"/>
      <c r="V61" s="28">
        <v>17442</v>
      </c>
      <c r="W61" s="27"/>
      <c r="X61" s="26">
        <v>22897</v>
      </c>
      <c r="Y61" s="26"/>
      <c r="Z61" s="28">
        <v>20042</v>
      </c>
      <c r="AA61" s="57"/>
      <c r="AB61" s="28">
        <v>16132</v>
      </c>
      <c r="AD61" s="496"/>
      <c r="AE61" s="496"/>
      <c r="AF61" s="496"/>
      <c r="AG61" s="496"/>
      <c r="AH61" s="496"/>
      <c r="AI61" s="496"/>
      <c r="AJ61" s="496"/>
      <c r="AK61" s="496"/>
      <c r="AL61" s="496"/>
      <c r="AM61" s="496"/>
      <c r="AN61" s="496"/>
      <c r="AO61" s="496"/>
      <c r="AP61" s="496"/>
      <c r="AQ61" s="496"/>
      <c r="AR61" s="496"/>
      <c r="AS61" s="496"/>
      <c r="AT61" s="496"/>
      <c r="AU61" s="496"/>
      <c r="AV61" s="496"/>
      <c r="AW61" s="72"/>
      <c r="AX61" s="80"/>
    </row>
    <row r="62" spans="1:50" ht="5.0999999999999996" customHeight="1">
      <c r="A62" s="347"/>
      <c r="B62" s="347"/>
      <c r="C62" s="347"/>
      <c r="D62" s="347"/>
      <c r="E62" s="347"/>
      <c r="F62" s="347"/>
      <c r="G62" s="998"/>
      <c r="H62" s="998"/>
      <c r="I62" s="832"/>
      <c r="J62" s="832"/>
      <c r="K62" s="703"/>
      <c r="L62" s="703"/>
      <c r="M62" s="569"/>
      <c r="N62" s="569"/>
      <c r="O62" s="407"/>
      <c r="P62" s="407"/>
      <c r="Q62" s="347"/>
      <c r="R62" s="347"/>
      <c r="S62" s="347"/>
      <c r="T62" s="347"/>
      <c r="U62" s="347"/>
      <c r="V62" s="347"/>
      <c r="W62" s="347"/>
      <c r="X62" s="347"/>
      <c r="Y62" s="347"/>
      <c r="Z62" s="347"/>
      <c r="AA62" s="347"/>
      <c r="AB62" s="347"/>
      <c r="AD62" s="496"/>
      <c r="AE62" s="496"/>
      <c r="AF62" s="496"/>
      <c r="AG62" s="496"/>
      <c r="AH62" s="496"/>
      <c r="AI62" s="496"/>
      <c r="AJ62" s="496"/>
      <c r="AK62" s="496"/>
      <c r="AL62" s="496"/>
      <c r="AM62" s="496"/>
      <c r="AN62" s="496"/>
      <c r="AO62" s="496"/>
      <c r="AP62" s="496"/>
      <c r="AQ62" s="496"/>
      <c r="AR62" s="496"/>
      <c r="AS62" s="496"/>
      <c r="AT62" s="496"/>
      <c r="AU62" s="496"/>
      <c r="AV62" s="496"/>
      <c r="AW62" s="452"/>
      <c r="AX62" s="452"/>
    </row>
    <row r="63" spans="1:50" ht="10.9" customHeight="1">
      <c r="A63" s="1170" t="s">
        <v>638</v>
      </c>
      <c r="B63" s="1171"/>
      <c r="C63" s="1171"/>
      <c r="D63" s="1171"/>
      <c r="E63" s="1171"/>
      <c r="F63" s="1171"/>
      <c r="G63" s="1171"/>
      <c r="H63" s="1171"/>
      <c r="I63" s="1171"/>
      <c r="J63" s="1171"/>
      <c r="K63" s="1171"/>
      <c r="L63" s="1171"/>
      <c r="M63" s="1171"/>
      <c r="N63" s="1171"/>
      <c r="O63" s="1171"/>
      <c r="P63" s="1171"/>
      <c r="Q63" s="1171"/>
      <c r="R63" s="1171"/>
      <c r="S63" s="1171"/>
      <c r="T63" s="1171"/>
      <c r="U63" s="1171"/>
      <c r="V63" s="1171"/>
      <c r="W63" s="1171"/>
      <c r="X63" s="1171"/>
      <c r="Y63" s="1171"/>
      <c r="Z63" s="1171"/>
      <c r="AA63" s="1171"/>
      <c r="AB63" s="1171"/>
      <c r="AD63" s="136"/>
      <c r="AE63" s="136"/>
      <c r="AF63" s="136"/>
      <c r="AG63" s="136"/>
      <c r="AH63" s="136"/>
      <c r="AI63" s="136"/>
      <c r="AJ63" s="136"/>
      <c r="AK63" s="136"/>
      <c r="AL63" s="136"/>
      <c r="AM63" s="136"/>
      <c r="AN63" s="136"/>
      <c r="AO63" s="136"/>
      <c r="AP63" s="136"/>
      <c r="AQ63" s="136"/>
      <c r="AR63" s="136"/>
      <c r="AS63" s="136"/>
      <c r="AT63" s="136"/>
      <c r="AU63" s="136"/>
      <c r="AV63" s="136"/>
      <c r="AW63" s="136"/>
      <c r="AX63" s="136"/>
    </row>
    <row r="64" spans="1:50" ht="10.9" customHeight="1">
      <c r="A64" s="1168" t="s">
        <v>555</v>
      </c>
      <c r="B64" s="1169"/>
      <c r="C64" s="1169"/>
      <c r="D64" s="1169"/>
      <c r="E64" s="1169"/>
      <c r="F64" s="1169"/>
      <c r="G64" s="1169"/>
      <c r="H64" s="1169"/>
      <c r="I64" s="1169"/>
      <c r="J64" s="1169"/>
      <c r="K64" s="1169"/>
      <c r="L64" s="1169"/>
      <c r="M64" s="1169"/>
      <c r="N64" s="1169"/>
      <c r="O64" s="1169"/>
      <c r="P64" s="1169"/>
      <c r="Q64" s="1169"/>
      <c r="R64" s="1169"/>
      <c r="S64" s="1169"/>
      <c r="T64" s="1169"/>
      <c r="U64" s="1169"/>
      <c r="V64" s="1169"/>
      <c r="W64" s="1169"/>
      <c r="X64" s="1169"/>
      <c r="Y64" s="1169"/>
      <c r="Z64" s="1169"/>
      <c r="AA64" s="1169"/>
      <c r="AB64" s="1169"/>
      <c r="AD64" s="136"/>
      <c r="AE64" s="136"/>
      <c r="AF64" s="136"/>
      <c r="AG64" s="136"/>
      <c r="AH64" s="136"/>
      <c r="AI64" s="136"/>
      <c r="AJ64" s="136"/>
      <c r="AK64" s="136"/>
      <c r="AL64" s="136"/>
      <c r="AM64" s="136"/>
      <c r="AN64" s="136"/>
      <c r="AO64" s="136"/>
      <c r="AP64" s="136"/>
      <c r="AQ64" s="136"/>
      <c r="AR64" s="136"/>
      <c r="AS64" s="136"/>
      <c r="AT64" s="136"/>
      <c r="AU64" s="136"/>
      <c r="AV64" s="136"/>
      <c r="AW64" s="136"/>
      <c r="AX64" s="136"/>
    </row>
    <row r="65" spans="1:38">
      <c r="AL65" s="151"/>
    </row>
    <row r="68" spans="1:38">
      <c r="A68" s="592"/>
      <c r="B68" s="592"/>
      <c r="C68" s="592"/>
      <c r="D68" s="592"/>
      <c r="E68" s="592"/>
    </row>
  </sheetData>
  <mergeCells count="58">
    <mergeCell ref="A64:AB64"/>
    <mergeCell ref="A63:AB63"/>
    <mergeCell ref="C45:E45"/>
    <mergeCell ref="A47:E47"/>
    <mergeCell ref="C48:E48"/>
    <mergeCell ref="C49:E49"/>
    <mergeCell ref="C50:E50"/>
    <mergeCell ref="C51:E51"/>
    <mergeCell ref="A53:E53"/>
    <mergeCell ref="C44:E44"/>
    <mergeCell ref="A31:E31"/>
    <mergeCell ref="A32:E32"/>
    <mergeCell ref="A34:E34"/>
    <mergeCell ref="C35:E35"/>
    <mergeCell ref="C36:E36"/>
    <mergeCell ref="C37:E37"/>
    <mergeCell ref="C38:E38"/>
    <mergeCell ref="C39:E39"/>
    <mergeCell ref="A41:E41"/>
    <mergeCell ref="C42:E42"/>
    <mergeCell ref="C43:E43"/>
    <mergeCell ref="B29:E29"/>
    <mergeCell ref="C20:E20"/>
    <mergeCell ref="B21:E21"/>
    <mergeCell ref="C22:E22"/>
    <mergeCell ref="C23:E23"/>
    <mergeCell ref="B24:E24"/>
    <mergeCell ref="C25:E25"/>
    <mergeCell ref="C26:E26"/>
    <mergeCell ref="C27:E27"/>
    <mergeCell ref="C28:E28"/>
    <mergeCell ref="C19:E19"/>
    <mergeCell ref="D8:E8"/>
    <mergeCell ref="C9:E9"/>
    <mergeCell ref="C10:E10"/>
    <mergeCell ref="C11:E11"/>
    <mergeCell ref="C12:E12"/>
    <mergeCell ref="C13:E13"/>
    <mergeCell ref="C14:E14"/>
    <mergeCell ref="B15:E15"/>
    <mergeCell ref="C16:E16"/>
    <mergeCell ref="C17:E17"/>
    <mergeCell ref="C18:E18"/>
    <mergeCell ref="AT1:AX1"/>
    <mergeCell ref="AT2:AX2"/>
    <mergeCell ref="AD3:AJ3"/>
    <mergeCell ref="AL3:AR3"/>
    <mergeCell ref="D7:E7"/>
    <mergeCell ref="A1:E1"/>
    <mergeCell ref="X1:AB1"/>
    <mergeCell ref="A2:E2"/>
    <mergeCell ref="X2:AB2"/>
    <mergeCell ref="A4:E4"/>
    <mergeCell ref="B5:E5"/>
    <mergeCell ref="D6:E6"/>
    <mergeCell ref="F2:V2"/>
    <mergeCell ref="P3:V3"/>
    <mergeCell ref="H3:N3"/>
  </mergeCells>
  <conditionalFormatting sqref="AD6:AV62">
    <cfRule type="cellIs" dxfId="18" priority="1" operator="notEqual">
      <formula>0</formula>
    </cfRule>
  </conditionalFormatting>
  <pageMargins left="0.5" right="0.25" top="0.25" bottom="0.25" header="0.3" footer="0.25"/>
  <pageSetup scale="9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8"/>
  <sheetViews>
    <sheetView zoomScale="130" zoomScaleNormal="130" zoomScaleSheetLayoutView="130" workbookViewId="0">
      <selection activeCell="A35" sqref="A35"/>
    </sheetView>
  </sheetViews>
  <sheetFormatPr defaultColWidth="21.5" defaultRowHeight="12.75"/>
  <cols>
    <col min="1" max="4" width="1.83203125" style="346" customWidth="1"/>
    <col min="5" max="5" width="51.1640625" style="346" customWidth="1"/>
    <col min="6" max="6" width="7.1640625" style="346" customWidth="1"/>
    <col min="7" max="7" width="0.6640625" style="996" customWidth="1"/>
    <col min="8" max="8" width="7.1640625" style="996" customWidth="1"/>
    <col min="9" max="9" width="0.6640625" style="830" customWidth="1"/>
    <col min="10" max="10" width="7.1640625" style="830" customWidth="1"/>
    <col min="11" max="11" width="0.6640625" style="702" customWidth="1"/>
    <col min="12" max="12" width="7.1640625" style="702" customWidth="1"/>
    <col min="13" max="13" width="0.6640625" style="568" customWidth="1"/>
    <col min="14" max="14" width="7.1640625" style="568" customWidth="1"/>
    <col min="15" max="15" width="0.6640625" style="406" customWidth="1"/>
    <col min="16" max="16" width="7.1640625" style="406" customWidth="1"/>
    <col min="17" max="17" width="0.6640625" style="346" customWidth="1"/>
    <col min="18" max="18" width="7.83203125" style="346" customWidth="1"/>
    <col min="19" max="19" width="0.6640625" style="346" customWidth="1"/>
    <col min="20" max="20" width="7.1640625" style="346" customWidth="1"/>
    <col min="21" max="21" width="0.6640625" style="346" customWidth="1"/>
    <col min="22" max="22" width="7.1640625" style="346" customWidth="1"/>
    <col min="23" max="23" width="0.6640625" style="346" customWidth="1"/>
    <col min="24" max="24" width="7.5" style="346" customWidth="1"/>
    <col min="25" max="25" width="0.5" style="346" customWidth="1"/>
    <col min="26" max="26" width="7.5" style="346" customWidth="1"/>
    <col min="27" max="27" width="0.6640625" style="346" customWidth="1"/>
    <col min="28" max="28" width="7.5" style="346" customWidth="1"/>
    <col min="29" max="29" width="21.5" style="346"/>
    <col min="30" max="30" width="7.1640625" style="433" customWidth="1"/>
    <col min="31" max="31" width="0.6640625" style="433" customWidth="1"/>
    <col min="32" max="32" width="7.83203125" style="433" customWidth="1"/>
    <col min="33" max="33" width="0.6640625" style="433" customWidth="1"/>
    <col min="34" max="34" width="7.1640625" style="433" customWidth="1"/>
    <col min="35" max="35" width="0.6640625" style="433" customWidth="1"/>
    <col min="36" max="36" width="7.1640625" style="433" customWidth="1"/>
    <col min="37" max="37" width="0.6640625" style="433" customWidth="1"/>
    <col min="38" max="38" width="7.1640625" style="433" customWidth="1"/>
    <col min="39" max="39" width="0.6640625" style="433" customWidth="1"/>
    <col min="40" max="40" width="7.1640625" style="433" customWidth="1"/>
    <col min="41" max="41" width="0.6640625" style="433" customWidth="1"/>
    <col min="42" max="42" width="7.1640625" style="433" customWidth="1"/>
    <col min="43" max="43" width="0.6640625" style="433" customWidth="1"/>
    <col min="44" max="44" width="7.1640625" style="433" customWidth="1"/>
    <col min="45" max="45" width="0.6640625" style="433" customWidth="1"/>
    <col min="46" max="46" width="7.5" style="433" customWidth="1"/>
    <col min="47" max="47" width="0.5" style="433" customWidth="1"/>
    <col min="48" max="48" width="7.5" style="433" customWidth="1"/>
    <col min="49" max="49" width="0.6640625" style="433" customWidth="1"/>
    <col min="50" max="50" width="7.5" style="433" customWidth="1"/>
    <col min="51" max="16384" width="21.5" style="346"/>
  </cols>
  <sheetData>
    <row r="1" spans="1:70" ht="9.9499999999999993" customHeight="1">
      <c r="A1" s="1173" t="s">
        <v>158</v>
      </c>
      <c r="B1" s="1173"/>
      <c r="C1" s="1173"/>
      <c r="D1" s="1173"/>
      <c r="E1" s="1173"/>
      <c r="F1" s="1173"/>
      <c r="G1" s="1173"/>
      <c r="H1" s="1173"/>
      <c r="I1" s="1173"/>
      <c r="J1" s="1173"/>
      <c r="K1" s="1173"/>
      <c r="L1" s="1173"/>
      <c r="M1" s="1173"/>
      <c r="N1" s="1173"/>
      <c r="O1" s="1173"/>
      <c r="P1" s="1173"/>
      <c r="Q1" s="1173"/>
      <c r="R1" s="1173"/>
      <c r="S1" s="1173"/>
      <c r="T1" s="1173"/>
      <c r="U1" s="1173"/>
      <c r="V1" s="1173"/>
      <c r="W1" s="347"/>
      <c r="X1" s="348"/>
      <c r="Y1" s="348"/>
      <c r="Z1" s="348"/>
      <c r="AA1" s="348"/>
      <c r="AB1" s="348"/>
      <c r="AD1" s="136"/>
      <c r="AE1" s="136"/>
      <c r="AF1" s="136"/>
      <c r="AG1" s="136"/>
      <c r="AH1" s="136"/>
      <c r="AI1" s="136"/>
      <c r="AJ1" s="136"/>
      <c r="AK1" s="136"/>
      <c r="AL1" s="136"/>
      <c r="AM1" s="136"/>
      <c r="AN1" s="136"/>
      <c r="AO1" s="136"/>
      <c r="AP1" s="136"/>
      <c r="AQ1" s="136"/>
      <c r="AR1" s="136"/>
      <c r="AS1" s="452"/>
      <c r="AT1" s="137"/>
      <c r="AU1" s="137"/>
      <c r="AV1" s="137"/>
      <c r="AW1" s="137"/>
      <c r="AX1" s="137"/>
      <c r="AY1" s="136"/>
      <c r="AZ1" s="136"/>
      <c r="BA1" s="136"/>
      <c r="BB1" s="136"/>
      <c r="BC1" s="136"/>
      <c r="BD1" s="136"/>
      <c r="BE1" s="136"/>
      <c r="BF1" s="136"/>
      <c r="BG1" s="136"/>
      <c r="BH1" s="136"/>
      <c r="BI1" s="136"/>
      <c r="BJ1" s="136"/>
      <c r="BK1" s="136"/>
      <c r="BL1" s="136"/>
      <c r="BM1" s="136"/>
      <c r="BN1" s="136"/>
      <c r="BO1" s="136"/>
      <c r="BP1" s="136"/>
      <c r="BQ1" s="136"/>
      <c r="BR1" s="136"/>
    </row>
    <row r="2" spans="1:70" ht="9.9499999999999993" customHeight="1">
      <c r="A2" s="1164" t="s">
        <v>61</v>
      </c>
      <c r="B2" s="1160"/>
      <c r="C2" s="1160"/>
      <c r="D2" s="1160"/>
      <c r="E2" s="1160"/>
      <c r="F2" s="1165" t="s">
        <v>1</v>
      </c>
      <c r="G2" s="1165"/>
      <c r="H2" s="1165"/>
      <c r="I2" s="1165"/>
      <c r="J2" s="1165"/>
      <c r="K2" s="1165"/>
      <c r="L2" s="1165"/>
      <c r="M2" s="1165"/>
      <c r="N2" s="1165"/>
      <c r="O2" s="1165"/>
      <c r="P2" s="1165"/>
      <c r="Q2" s="1165"/>
      <c r="R2" s="1165"/>
      <c r="S2" s="1165"/>
      <c r="T2" s="1165"/>
      <c r="U2" s="1165"/>
      <c r="V2" s="1165"/>
      <c r="W2" s="364"/>
      <c r="X2" s="1165" t="s">
        <v>2</v>
      </c>
      <c r="Y2" s="1165"/>
      <c r="Z2" s="1165"/>
      <c r="AA2" s="1166"/>
      <c r="AB2" s="1166"/>
      <c r="AD2" s="136"/>
      <c r="AE2" s="136"/>
      <c r="AF2" s="136"/>
      <c r="AG2" s="136"/>
      <c r="AH2" s="136"/>
      <c r="AI2" s="136"/>
      <c r="AJ2" s="136"/>
      <c r="AK2" s="136"/>
      <c r="AL2" s="136"/>
      <c r="AM2" s="136"/>
      <c r="AN2" s="136"/>
      <c r="AO2" s="136"/>
      <c r="AP2" s="136"/>
      <c r="AQ2" s="136"/>
      <c r="AR2" s="136"/>
      <c r="AS2" s="453"/>
      <c r="AT2" s="1158"/>
      <c r="AU2" s="1158"/>
      <c r="AV2" s="1158"/>
      <c r="AW2" s="1157"/>
      <c r="AX2" s="1157"/>
      <c r="AY2" s="136"/>
      <c r="AZ2" s="136"/>
      <c r="BA2" s="136"/>
      <c r="BB2" s="136"/>
      <c r="BC2" s="136"/>
      <c r="BD2" s="136"/>
      <c r="BE2" s="136"/>
      <c r="BF2" s="136"/>
      <c r="BG2" s="136"/>
      <c r="BH2" s="136"/>
      <c r="BI2" s="136"/>
      <c r="BJ2" s="136"/>
      <c r="BK2" s="136"/>
      <c r="BL2" s="136"/>
      <c r="BM2" s="136"/>
      <c r="BN2" s="136"/>
      <c r="BO2" s="136"/>
      <c r="BP2" s="136"/>
      <c r="BQ2" s="136"/>
      <c r="BR2" s="136"/>
    </row>
    <row r="3" spans="1:70" ht="9.9499999999999993" customHeight="1">
      <c r="A3" s="347"/>
      <c r="B3" s="347"/>
      <c r="C3" s="347"/>
      <c r="D3" s="347"/>
      <c r="E3" s="347"/>
      <c r="F3" s="999">
        <v>2019</v>
      </c>
      <c r="G3" s="443"/>
      <c r="H3" s="1174">
        <v>2018</v>
      </c>
      <c r="I3" s="1174"/>
      <c r="J3" s="1174"/>
      <c r="K3" s="1174"/>
      <c r="L3" s="1174"/>
      <c r="M3" s="1174"/>
      <c r="N3" s="1174"/>
      <c r="O3" s="97"/>
      <c r="P3" s="1174">
        <v>2017</v>
      </c>
      <c r="Q3" s="1174"/>
      <c r="R3" s="1174"/>
      <c r="S3" s="1174"/>
      <c r="T3" s="1174"/>
      <c r="U3" s="1174"/>
      <c r="V3" s="1174"/>
      <c r="W3" s="363"/>
      <c r="X3" s="350">
        <v>2018</v>
      </c>
      <c r="Y3" s="137"/>
      <c r="Z3" s="350">
        <v>2017</v>
      </c>
      <c r="AA3" s="124"/>
      <c r="AB3" s="350">
        <v>2016</v>
      </c>
      <c r="AD3" s="1157"/>
      <c r="AE3" s="1157"/>
      <c r="AF3" s="1157"/>
      <c r="AG3" s="1157"/>
      <c r="AH3" s="1157"/>
      <c r="AI3" s="1157"/>
      <c r="AJ3" s="1157"/>
      <c r="AK3" s="452"/>
      <c r="AL3" s="1157"/>
      <c r="AM3" s="1157"/>
      <c r="AN3" s="1157"/>
      <c r="AO3" s="1157"/>
      <c r="AP3" s="1157"/>
      <c r="AQ3" s="1157"/>
      <c r="AR3" s="1157"/>
      <c r="AS3" s="452"/>
      <c r="AT3" s="137"/>
      <c r="AU3" s="137"/>
      <c r="AV3" s="137"/>
      <c r="AW3" s="520"/>
      <c r="AX3" s="137"/>
      <c r="AY3" s="136"/>
      <c r="AZ3" s="136"/>
      <c r="BA3" s="136"/>
      <c r="BB3" s="136"/>
      <c r="BC3" s="136"/>
      <c r="BD3" s="136"/>
      <c r="BE3" s="136"/>
      <c r="BF3" s="136"/>
      <c r="BG3" s="136"/>
      <c r="BH3" s="136"/>
      <c r="BI3" s="136"/>
      <c r="BJ3" s="136"/>
      <c r="BK3" s="136"/>
      <c r="BL3" s="136"/>
      <c r="BM3" s="136"/>
      <c r="BN3" s="136"/>
      <c r="BO3" s="136"/>
      <c r="BP3" s="136"/>
      <c r="BQ3" s="136"/>
      <c r="BR3" s="136"/>
    </row>
    <row r="4" spans="1:70" ht="11.25" customHeight="1">
      <c r="A4" s="1164" t="s">
        <v>148</v>
      </c>
      <c r="B4" s="1160"/>
      <c r="C4" s="1160"/>
      <c r="D4" s="1160"/>
      <c r="E4" s="1160"/>
      <c r="F4" s="360" t="s">
        <v>4</v>
      </c>
      <c r="G4" s="995"/>
      <c r="H4" s="995" t="s">
        <v>5</v>
      </c>
      <c r="I4" s="829"/>
      <c r="J4" s="829" t="s">
        <v>6</v>
      </c>
      <c r="K4" s="704"/>
      <c r="L4" s="704" t="s">
        <v>3</v>
      </c>
      <c r="M4" s="570"/>
      <c r="N4" s="570" t="s">
        <v>4</v>
      </c>
      <c r="O4" s="417"/>
      <c r="P4" s="417" t="s">
        <v>5</v>
      </c>
      <c r="Q4" s="360"/>
      <c r="R4" s="360" t="s">
        <v>6</v>
      </c>
      <c r="S4" s="360"/>
      <c r="T4" s="360" t="s">
        <v>3</v>
      </c>
      <c r="U4" s="360"/>
      <c r="V4" s="360" t="s">
        <v>4</v>
      </c>
      <c r="W4" s="348"/>
      <c r="X4" s="97"/>
      <c r="Y4" s="137"/>
      <c r="Z4" s="347"/>
      <c r="AA4" s="110"/>
      <c r="AB4" s="347"/>
      <c r="AD4" s="451"/>
      <c r="AE4" s="451"/>
      <c r="AF4" s="451"/>
      <c r="AG4" s="451"/>
      <c r="AH4" s="451"/>
      <c r="AI4" s="451"/>
      <c r="AJ4" s="451"/>
      <c r="AK4" s="136"/>
      <c r="AL4" s="451"/>
      <c r="AM4" s="451"/>
      <c r="AN4" s="451"/>
      <c r="AO4" s="451"/>
      <c r="AP4" s="451"/>
      <c r="AQ4" s="136"/>
      <c r="AR4" s="451"/>
      <c r="AS4" s="137"/>
      <c r="AT4" s="137"/>
      <c r="AU4" s="137"/>
      <c r="AV4" s="452"/>
      <c r="AW4" s="516"/>
      <c r="AX4" s="452"/>
      <c r="AY4" s="136"/>
      <c r="AZ4" s="136"/>
      <c r="BA4" s="136"/>
      <c r="BB4" s="136"/>
      <c r="BC4" s="136"/>
      <c r="BD4" s="136"/>
      <c r="BE4" s="136"/>
      <c r="BF4" s="136"/>
      <c r="BG4" s="136"/>
      <c r="BH4" s="136"/>
      <c r="BI4" s="136"/>
      <c r="BJ4" s="136"/>
      <c r="BK4" s="136"/>
      <c r="BL4" s="136"/>
      <c r="BM4" s="136"/>
      <c r="BN4" s="136"/>
      <c r="BO4" s="136"/>
      <c r="BP4" s="136"/>
      <c r="BQ4" s="136"/>
      <c r="BR4" s="136"/>
    </row>
    <row r="5" spans="1:70" ht="9.9499999999999993" customHeight="1">
      <c r="A5" s="359"/>
      <c r="B5" s="1164" t="s">
        <v>62</v>
      </c>
      <c r="C5" s="1160"/>
      <c r="D5" s="1160"/>
      <c r="E5" s="1160"/>
      <c r="W5" s="347"/>
      <c r="X5" s="347"/>
      <c r="Y5" s="347"/>
      <c r="Z5" s="347"/>
      <c r="AA5" s="347"/>
      <c r="AB5" s="347"/>
      <c r="AD5" s="136"/>
      <c r="AE5" s="136"/>
      <c r="AF5" s="136"/>
      <c r="AG5" s="136"/>
      <c r="AH5" s="136"/>
      <c r="AI5" s="136"/>
      <c r="AJ5" s="136"/>
      <c r="AK5" s="136"/>
      <c r="AL5" s="136"/>
      <c r="AM5" s="136"/>
      <c r="AN5" s="136"/>
      <c r="AO5" s="136"/>
      <c r="AP5" s="136"/>
      <c r="AQ5" s="136"/>
      <c r="AR5" s="136"/>
      <c r="AS5" s="452"/>
      <c r="AT5" s="452"/>
      <c r="AU5" s="452"/>
      <c r="AV5" s="452"/>
      <c r="AW5" s="452"/>
      <c r="AX5" s="452"/>
      <c r="AY5" s="136"/>
      <c r="AZ5" s="136"/>
      <c r="BA5" s="136"/>
      <c r="BB5" s="136"/>
      <c r="BC5" s="136"/>
      <c r="BD5" s="136"/>
      <c r="BE5" s="136"/>
      <c r="BF5" s="136"/>
      <c r="BG5" s="136"/>
      <c r="BH5" s="136"/>
      <c r="BI5" s="136"/>
      <c r="BJ5" s="136"/>
      <c r="BK5" s="136"/>
      <c r="BL5" s="136"/>
      <c r="BM5" s="136"/>
      <c r="BN5" s="136"/>
      <c r="BO5" s="136"/>
      <c r="BP5" s="136"/>
      <c r="BQ5" s="136"/>
      <c r="BR5" s="136"/>
    </row>
    <row r="6" spans="1:70" ht="9.9499999999999993" customHeight="1">
      <c r="A6" s="347"/>
      <c r="B6" s="347"/>
      <c r="C6" s="1159" t="s">
        <v>66</v>
      </c>
      <c r="D6" s="1160"/>
      <c r="E6" s="1160"/>
      <c r="F6" s="26">
        <v>1288</v>
      </c>
      <c r="G6" s="26"/>
      <c r="H6" s="28">
        <v>1458</v>
      </c>
      <c r="I6" s="26"/>
      <c r="J6" s="28">
        <v>1194</v>
      </c>
      <c r="K6" s="26"/>
      <c r="L6" s="28">
        <v>1272</v>
      </c>
      <c r="M6" s="26"/>
      <c r="N6" s="28">
        <v>1177</v>
      </c>
      <c r="O6" s="26"/>
      <c r="P6" s="28">
        <v>1282</v>
      </c>
      <c r="Q6" s="26"/>
      <c r="R6" s="28">
        <v>1063</v>
      </c>
      <c r="S6" s="26"/>
      <c r="T6" s="28">
        <v>1081</v>
      </c>
      <c r="U6" s="26"/>
      <c r="V6" s="28">
        <v>1153</v>
      </c>
      <c r="W6" s="27"/>
      <c r="X6" s="26">
        <v>5101</v>
      </c>
      <c r="Y6" s="26"/>
      <c r="Z6" s="28">
        <v>4579</v>
      </c>
      <c r="AA6" s="57"/>
      <c r="AB6" s="28">
        <v>4259</v>
      </c>
      <c r="AD6" s="496"/>
      <c r="AE6" s="496"/>
      <c r="AF6" s="496"/>
      <c r="AG6" s="496"/>
      <c r="AH6" s="496"/>
      <c r="AI6" s="496"/>
      <c r="AJ6" s="496"/>
      <c r="AK6" s="496"/>
      <c r="AL6" s="496"/>
      <c r="AM6" s="496"/>
      <c r="AN6" s="496"/>
      <c r="AO6" s="496"/>
      <c r="AP6" s="496"/>
      <c r="AQ6" s="496"/>
      <c r="AR6" s="496"/>
      <c r="AS6" s="496"/>
      <c r="AT6" s="496"/>
      <c r="AU6" s="496"/>
      <c r="AV6" s="496"/>
      <c r="AW6" s="496"/>
      <c r="AX6" s="496"/>
      <c r="AY6" s="136"/>
      <c r="AZ6" s="136"/>
      <c r="BA6" s="136"/>
      <c r="BB6" s="136"/>
      <c r="BC6" s="136"/>
      <c r="BD6" s="136"/>
      <c r="BE6" s="136"/>
      <c r="BF6" s="136"/>
      <c r="BG6" s="136"/>
      <c r="BH6" s="136"/>
      <c r="BI6" s="136"/>
      <c r="BJ6" s="136"/>
      <c r="BK6" s="136"/>
      <c r="BL6" s="136"/>
      <c r="BM6" s="136"/>
      <c r="BN6" s="136"/>
      <c r="BO6" s="136"/>
      <c r="BP6" s="136"/>
      <c r="BQ6" s="136"/>
      <c r="BR6" s="136"/>
    </row>
    <row r="7" spans="1:70" ht="9.9499999999999993" customHeight="1">
      <c r="A7" s="347"/>
      <c r="B7" s="347"/>
      <c r="C7" s="1159" t="s">
        <v>67</v>
      </c>
      <c r="D7" s="1160"/>
      <c r="E7" s="1160"/>
      <c r="F7" s="30">
        <v>-141</v>
      </c>
      <c r="G7" s="74"/>
      <c r="H7" s="31">
        <v>-160</v>
      </c>
      <c r="I7" s="74"/>
      <c r="J7" s="31">
        <v>-128</v>
      </c>
      <c r="K7" s="74"/>
      <c r="L7" s="31">
        <v>-146</v>
      </c>
      <c r="M7" s="74"/>
      <c r="N7" s="31">
        <v>-128</v>
      </c>
      <c r="O7" s="74"/>
      <c r="P7" s="31">
        <v>-148</v>
      </c>
      <c r="Q7" s="74"/>
      <c r="R7" s="31">
        <v>-122</v>
      </c>
      <c r="S7" s="74"/>
      <c r="T7" s="31">
        <v>-101</v>
      </c>
      <c r="U7" s="26"/>
      <c r="V7" s="31">
        <v>-138</v>
      </c>
      <c r="W7" s="27"/>
      <c r="X7" s="30">
        <v>-562</v>
      </c>
      <c r="Y7" s="74"/>
      <c r="Z7" s="31">
        <v>-509</v>
      </c>
      <c r="AA7" s="57"/>
      <c r="AB7" s="31">
        <v>-563</v>
      </c>
      <c r="AD7" s="496"/>
      <c r="AE7" s="496"/>
      <c r="AF7" s="496"/>
      <c r="AG7" s="496"/>
      <c r="AH7" s="496"/>
      <c r="AI7" s="496"/>
      <c r="AJ7" s="496"/>
      <c r="AK7" s="496"/>
      <c r="AL7" s="496"/>
      <c r="AM7" s="496"/>
      <c r="AN7" s="496"/>
      <c r="AO7" s="496"/>
      <c r="AP7" s="496"/>
      <c r="AQ7" s="496"/>
      <c r="AR7" s="496"/>
      <c r="AS7" s="496"/>
      <c r="AT7" s="496"/>
      <c r="AU7" s="496"/>
      <c r="AV7" s="496"/>
      <c r="AW7" s="72"/>
      <c r="AX7" s="80"/>
      <c r="AY7" s="136"/>
      <c r="AZ7" s="136"/>
      <c r="BA7" s="136"/>
      <c r="BB7" s="136"/>
      <c r="BC7" s="136"/>
      <c r="BD7" s="136"/>
      <c r="BE7" s="136"/>
      <c r="BF7" s="136"/>
      <c r="BG7" s="136"/>
      <c r="BH7" s="136"/>
      <c r="BI7" s="136"/>
      <c r="BJ7" s="136"/>
      <c r="BK7" s="136"/>
      <c r="BL7" s="136"/>
      <c r="BM7" s="136"/>
      <c r="BN7" s="136"/>
      <c r="BO7" s="136"/>
      <c r="BP7" s="136"/>
      <c r="BQ7" s="136"/>
      <c r="BR7" s="136"/>
    </row>
    <row r="8" spans="1:70" ht="9.9499999999999993" customHeight="1">
      <c r="A8" s="347"/>
      <c r="B8" s="347"/>
      <c r="C8" s="1159" t="s">
        <v>68</v>
      </c>
      <c r="D8" s="1167"/>
      <c r="E8" s="1167"/>
      <c r="F8" s="26">
        <v>1147</v>
      </c>
      <c r="G8" s="26"/>
      <c r="H8" s="28">
        <v>1298</v>
      </c>
      <c r="I8" s="26"/>
      <c r="J8" s="28">
        <v>1066</v>
      </c>
      <c r="K8" s="26"/>
      <c r="L8" s="28">
        <v>1126</v>
      </c>
      <c r="M8" s="26"/>
      <c r="N8" s="28">
        <v>1049</v>
      </c>
      <c r="O8" s="26"/>
      <c r="P8" s="28">
        <v>1134</v>
      </c>
      <c r="Q8" s="26"/>
      <c r="R8" s="28">
        <v>941</v>
      </c>
      <c r="S8" s="26"/>
      <c r="T8" s="28">
        <v>980</v>
      </c>
      <c r="U8" s="26"/>
      <c r="V8" s="28">
        <v>1015</v>
      </c>
      <c r="W8" s="27"/>
      <c r="X8" s="26">
        <v>4539</v>
      </c>
      <c r="Y8" s="26"/>
      <c r="Z8" s="28">
        <v>4070</v>
      </c>
      <c r="AA8" s="57"/>
      <c r="AB8" s="28">
        <v>3696</v>
      </c>
      <c r="AD8" s="496"/>
      <c r="AE8" s="496"/>
      <c r="AF8" s="496"/>
      <c r="AG8" s="496"/>
      <c r="AH8" s="496"/>
      <c r="AI8" s="496"/>
      <c r="AJ8" s="496"/>
      <c r="AK8" s="496"/>
      <c r="AL8" s="496"/>
      <c r="AM8" s="496"/>
      <c r="AN8" s="496"/>
      <c r="AO8" s="496"/>
      <c r="AP8" s="496"/>
      <c r="AQ8" s="496"/>
      <c r="AR8" s="496"/>
      <c r="AS8" s="496"/>
      <c r="AT8" s="496"/>
      <c r="AU8" s="496"/>
      <c r="AV8" s="496"/>
      <c r="AW8" s="72"/>
      <c r="AX8" s="80"/>
      <c r="AY8" s="136"/>
      <c r="AZ8" s="136"/>
      <c r="BA8" s="136"/>
      <c r="BB8" s="136"/>
      <c r="BC8" s="136"/>
      <c r="BD8" s="136"/>
      <c r="BE8" s="136"/>
      <c r="BF8" s="136"/>
      <c r="BG8" s="136"/>
      <c r="BH8" s="136"/>
      <c r="BI8" s="136"/>
      <c r="BJ8" s="136"/>
      <c r="BK8" s="136"/>
      <c r="BL8" s="136"/>
      <c r="BM8" s="136"/>
      <c r="BN8" s="136"/>
      <c r="BO8" s="136"/>
      <c r="BP8" s="136"/>
      <c r="BQ8" s="136"/>
      <c r="BR8" s="136"/>
    </row>
    <row r="9" spans="1:70" ht="9.9499999999999993" customHeight="1">
      <c r="A9" s="347"/>
      <c r="B9" s="347"/>
      <c r="C9" s="1159" t="s">
        <v>69</v>
      </c>
      <c r="D9" s="1160"/>
      <c r="E9" s="1160"/>
      <c r="F9" s="26">
        <v>2544</v>
      </c>
      <c r="G9" s="26"/>
      <c r="H9" s="28">
        <v>435</v>
      </c>
      <c r="I9" s="26"/>
      <c r="J9" s="28">
        <v>-163</v>
      </c>
      <c r="K9" s="26"/>
      <c r="L9" s="28">
        <v>783</v>
      </c>
      <c r="M9" s="26"/>
      <c r="N9" s="28">
        <v>253</v>
      </c>
      <c r="O9" s="26"/>
      <c r="P9" s="28">
        <v>1599</v>
      </c>
      <c r="Q9" s="26"/>
      <c r="R9" s="28">
        <v>-362</v>
      </c>
      <c r="S9" s="26"/>
      <c r="T9" s="28">
        <v>1070</v>
      </c>
      <c r="U9" s="26"/>
      <c r="V9" s="28">
        <v>770</v>
      </c>
      <c r="W9" s="27"/>
      <c r="X9" s="26">
        <v>1308</v>
      </c>
      <c r="Y9" s="26"/>
      <c r="Z9" s="28">
        <v>3077</v>
      </c>
      <c r="AA9" s="57"/>
      <c r="AB9" s="28">
        <v>2668</v>
      </c>
      <c r="AD9" s="496"/>
      <c r="AE9" s="496"/>
      <c r="AF9" s="496"/>
      <c r="AG9" s="496"/>
      <c r="AH9" s="496"/>
      <c r="AI9" s="496"/>
      <c r="AJ9" s="496"/>
      <c r="AK9" s="496"/>
      <c r="AL9" s="496"/>
      <c r="AM9" s="496"/>
      <c r="AN9" s="496"/>
      <c r="AO9" s="496"/>
      <c r="AP9" s="496"/>
      <c r="AQ9" s="496"/>
      <c r="AR9" s="496"/>
      <c r="AS9" s="496"/>
      <c r="AT9" s="496"/>
      <c r="AU9" s="496"/>
      <c r="AV9" s="496"/>
      <c r="AW9" s="72"/>
      <c r="AX9" s="80"/>
      <c r="AY9" s="136"/>
      <c r="AZ9" s="136"/>
      <c r="BA9" s="136"/>
      <c r="BB9" s="136"/>
      <c r="BC9" s="136"/>
      <c r="BD9" s="136"/>
      <c r="BE9" s="136"/>
      <c r="BF9" s="136"/>
      <c r="BG9" s="136"/>
      <c r="BH9" s="136"/>
      <c r="BI9" s="136"/>
      <c r="BJ9" s="136"/>
      <c r="BK9" s="136"/>
      <c r="BL9" s="136"/>
      <c r="BM9" s="136"/>
      <c r="BN9" s="136"/>
      <c r="BO9" s="136"/>
      <c r="BP9" s="136"/>
      <c r="BQ9" s="136"/>
      <c r="BR9" s="136"/>
    </row>
    <row r="10" spans="1:70" ht="9.9499999999999993" customHeight="1">
      <c r="A10" s="347"/>
      <c r="B10" s="347"/>
      <c r="C10" s="1159" t="s">
        <v>70</v>
      </c>
      <c r="D10" s="1160"/>
      <c r="E10" s="1160"/>
      <c r="F10" s="26">
        <v>123</v>
      </c>
      <c r="G10" s="26"/>
      <c r="H10" s="28">
        <v>152</v>
      </c>
      <c r="I10" s="26"/>
      <c r="J10" s="28">
        <v>127</v>
      </c>
      <c r="K10" s="26"/>
      <c r="L10" s="28">
        <v>123</v>
      </c>
      <c r="M10" s="26"/>
      <c r="N10" s="28">
        <v>121</v>
      </c>
      <c r="O10" s="26"/>
      <c r="P10" s="28">
        <v>136</v>
      </c>
      <c r="Q10" s="26"/>
      <c r="R10" s="28">
        <v>104</v>
      </c>
      <c r="S10" s="26"/>
      <c r="T10" s="28">
        <v>103</v>
      </c>
      <c r="U10" s="26"/>
      <c r="V10" s="28">
        <v>98</v>
      </c>
      <c r="W10" s="27"/>
      <c r="X10" s="30">
        <v>523</v>
      </c>
      <c r="Y10" s="26"/>
      <c r="Z10" s="28">
        <v>441</v>
      </c>
      <c r="AA10" s="57"/>
      <c r="AB10" s="28">
        <v>379</v>
      </c>
      <c r="AD10" s="496"/>
      <c r="AE10" s="496"/>
      <c r="AF10" s="496"/>
      <c r="AG10" s="496"/>
      <c r="AH10" s="496"/>
      <c r="AI10" s="496"/>
      <c r="AJ10" s="496"/>
      <c r="AK10" s="496"/>
      <c r="AL10" s="496"/>
      <c r="AM10" s="496"/>
      <c r="AN10" s="496"/>
      <c r="AO10" s="496"/>
      <c r="AP10" s="496"/>
      <c r="AQ10" s="496"/>
      <c r="AR10" s="496"/>
      <c r="AS10" s="496"/>
      <c r="AT10" s="496"/>
      <c r="AU10" s="496"/>
      <c r="AV10" s="496"/>
      <c r="AW10" s="72"/>
      <c r="AX10" s="80"/>
      <c r="AY10" s="136"/>
      <c r="AZ10" s="136"/>
      <c r="BA10" s="136"/>
      <c r="BB10" s="136"/>
      <c r="BC10" s="136"/>
      <c r="BD10" s="136"/>
      <c r="BE10" s="136"/>
      <c r="BF10" s="136"/>
      <c r="BG10" s="136"/>
      <c r="BH10" s="136"/>
      <c r="BI10" s="136"/>
      <c r="BJ10" s="136"/>
      <c r="BK10" s="136"/>
      <c r="BL10" s="136"/>
      <c r="BM10" s="136"/>
      <c r="BN10" s="136"/>
      <c r="BO10" s="136"/>
      <c r="BP10" s="136"/>
      <c r="BQ10" s="136"/>
      <c r="BR10" s="136"/>
    </row>
    <row r="11" spans="1:70" ht="9.9499999999999993" customHeight="1">
      <c r="A11" s="347"/>
      <c r="B11" s="347"/>
      <c r="C11" s="1164" t="s">
        <v>71</v>
      </c>
      <c r="D11" s="1160"/>
      <c r="E11" s="1160"/>
      <c r="F11" s="32">
        <v>3814</v>
      </c>
      <c r="G11" s="74"/>
      <c r="H11" s="33">
        <v>1885</v>
      </c>
      <c r="I11" s="74"/>
      <c r="J11" s="33">
        <v>1030</v>
      </c>
      <c r="K11" s="74"/>
      <c r="L11" s="33">
        <v>2032</v>
      </c>
      <c r="M11" s="74"/>
      <c r="N11" s="33">
        <v>1423</v>
      </c>
      <c r="O11" s="74"/>
      <c r="P11" s="33">
        <v>2869</v>
      </c>
      <c r="Q11" s="74"/>
      <c r="R11" s="33">
        <v>683</v>
      </c>
      <c r="S11" s="74"/>
      <c r="T11" s="33">
        <v>2153</v>
      </c>
      <c r="U11" s="26"/>
      <c r="V11" s="33">
        <v>1883</v>
      </c>
      <c r="W11" s="27"/>
      <c r="X11" s="32">
        <v>6370</v>
      </c>
      <c r="Y11" s="74"/>
      <c r="Z11" s="33">
        <v>7588</v>
      </c>
      <c r="AA11" s="57"/>
      <c r="AB11" s="33">
        <v>6743</v>
      </c>
      <c r="AD11" s="496"/>
      <c r="AE11" s="496"/>
      <c r="AF11" s="496"/>
      <c r="AG11" s="496"/>
      <c r="AH11" s="496"/>
      <c r="AI11" s="496"/>
      <c r="AJ11" s="496"/>
      <c r="AK11" s="496"/>
      <c r="AL11" s="496"/>
      <c r="AM11" s="496"/>
      <c r="AN11" s="496"/>
      <c r="AO11" s="496"/>
      <c r="AP11" s="496"/>
      <c r="AQ11" s="496"/>
      <c r="AR11" s="496"/>
      <c r="AS11" s="496"/>
      <c r="AT11" s="496"/>
      <c r="AU11" s="496"/>
      <c r="AV11" s="496"/>
      <c r="AW11" s="72"/>
      <c r="AX11" s="80"/>
      <c r="AY11" s="136"/>
      <c r="AZ11" s="136"/>
      <c r="BA11" s="136"/>
      <c r="BB11" s="136"/>
      <c r="BC11" s="136"/>
      <c r="BD11" s="136"/>
      <c r="BE11" s="136"/>
      <c r="BF11" s="136"/>
      <c r="BG11" s="136"/>
      <c r="BH11" s="136"/>
      <c r="BI11" s="136"/>
      <c r="BJ11" s="136"/>
      <c r="BK11" s="136"/>
      <c r="BL11" s="136"/>
      <c r="BM11" s="136"/>
      <c r="BN11" s="136"/>
      <c r="BO11" s="136"/>
      <c r="BP11" s="136"/>
      <c r="BQ11" s="136"/>
      <c r="BR11" s="136"/>
    </row>
    <row r="12" spans="1:70" ht="9.9499999999999993" customHeight="1">
      <c r="A12" s="347"/>
      <c r="B12" s="1164" t="s">
        <v>72</v>
      </c>
      <c r="C12" s="1160"/>
      <c r="D12" s="1160"/>
      <c r="E12" s="1160"/>
      <c r="F12" s="347"/>
      <c r="G12" s="998"/>
      <c r="H12" s="87"/>
      <c r="I12" s="832"/>
      <c r="J12" s="87"/>
      <c r="K12" s="703"/>
      <c r="L12" s="87"/>
      <c r="M12" s="569"/>
      <c r="N12" s="87"/>
      <c r="O12" s="407"/>
      <c r="P12" s="87"/>
      <c r="Q12" s="347"/>
      <c r="R12" s="87"/>
      <c r="S12" s="347"/>
      <c r="T12" s="87"/>
      <c r="U12" s="347"/>
      <c r="V12" s="87"/>
      <c r="W12" s="87"/>
      <c r="X12" s="347"/>
      <c r="Y12" s="347"/>
      <c r="Z12" s="87"/>
      <c r="AA12" s="87"/>
      <c r="AB12" s="87"/>
      <c r="AD12" s="496"/>
      <c r="AE12" s="496"/>
      <c r="AF12" s="496"/>
      <c r="AG12" s="496"/>
      <c r="AH12" s="496"/>
      <c r="AI12" s="496"/>
      <c r="AJ12" s="496"/>
      <c r="AK12" s="496"/>
      <c r="AL12" s="496"/>
      <c r="AM12" s="496"/>
      <c r="AN12" s="496"/>
      <c r="AO12" s="496"/>
      <c r="AP12" s="496"/>
      <c r="AQ12" s="496"/>
      <c r="AR12" s="496"/>
      <c r="AS12" s="496"/>
      <c r="AT12" s="496"/>
      <c r="AU12" s="496"/>
      <c r="AV12" s="496"/>
      <c r="AW12" s="228"/>
      <c r="AX12" s="228"/>
      <c r="AY12" s="136"/>
      <c r="AZ12" s="136"/>
      <c r="BA12" s="136"/>
      <c r="BB12" s="136"/>
      <c r="BC12" s="136"/>
      <c r="BD12" s="136"/>
      <c r="BE12" s="136"/>
      <c r="BF12" s="136"/>
      <c r="BG12" s="136"/>
      <c r="BH12" s="136"/>
      <c r="BI12" s="136"/>
      <c r="BJ12" s="136"/>
      <c r="BK12" s="136"/>
      <c r="BL12" s="136"/>
      <c r="BM12" s="136"/>
      <c r="BN12" s="136"/>
      <c r="BO12" s="136"/>
      <c r="BP12" s="136"/>
      <c r="BQ12" s="136"/>
      <c r="BR12" s="136"/>
    </row>
    <row r="13" spans="1:70" ht="9.9499999999999993" customHeight="1">
      <c r="A13" s="347"/>
      <c r="B13" s="347"/>
      <c r="C13" s="1159" t="s">
        <v>73</v>
      </c>
      <c r="D13" s="1160"/>
      <c r="E13" s="1160"/>
      <c r="F13" s="26">
        <v>846</v>
      </c>
      <c r="G13" s="26"/>
      <c r="H13" s="28">
        <v>871</v>
      </c>
      <c r="I13" s="26"/>
      <c r="J13" s="28">
        <v>757</v>
      </c>
      <c r="K13" s="26"/>
      <c r="L13" s="28">
        <v>799</v>
      </c>
      <c r="M13" s="26"/>
      <c r="N13" s="28">
        <v>841</v>
      </c>
      <c r="O13" s="26"/>
      <c r="P13" s="28">
        <v>822</v>
      </c>
      <c r="Q13" s="26"/>
      <c r="R13" s="28">
        <v>725</v>
      </c>
      <c r="S13" s="26"/>
      <c r="T13" s="28">
        <v>753</v>
      </c>
      <c r="U13" s="26"/>
      <c r="V13" s="28">
        <v>815</v>
      </c>
      <c r="W13" s="27"/>
      <c r="X13" s="74">
        <v>3268</v>
      </c>
      <c r="Y13" s="26"/>
      <c r="Z13" s="28">
        <v>3115</v>
      </c>
      <c r="AA13" s="57"/>
      <c r="AB13" s="28">
        <v>2991</v>
      </c>
      <c r="AD13" s="496"/>
      <c r="AE13" s="496"/>
      <c r="AF13" s="496"/>
      <c r="AG13" s="496"/>
      <c r="AH13" s="496"/>
      <c r="AI13" s="496"/>
      <c r="AJ13" s="496"/>
      <c r="AK13" s="496"/>
      <c r="AL13" s="496"/>
      <c r="AM13" s="496"/>
      <c r="AN13" s="496"/>
      <c r="AO13" s="496"/>
      <c r="AP13" s="496"/>
      <c r="AQ13" s="496"/>
      <c r="AR13" s="496"/>
      <c r="AS13" s="496"/>
      <c r="AT13" s="496"/>
      <c r="AU13" s="496"/>
      <c r="AV13" s="496"/>
      <c r="AW13" s="72"/>
      <c r="AX13" s="80"/>
      <c r="AY13" s="136"/>
      <c r="AZ13" s="136"/>
      <c r="BA13" s="136"/>
      <c r="BB13" s="136"/>
      <c r="BC13" s="136"/>
      <c r="BD13" s="136"/>
      <c r="BE13" s="136"/>
      <c r="BF13" s="136"/>
      <c r="BG13" s="136"/>
      <c r="BH13" s="136"/>
      <c r="BI13" s="136"/>
      <c r="BJ13" s="136"/>
      <c r="BK13" s="136"/>
      <c r="BL13" s="136"/>
      <c r="BM13" s="136"/>
      <c r="BN13" s="136"/>
      <c r="BO13" s="136"/>
      <c r="BP13" s="136"/>
      <c r="BQ13" s="136"/>
      <c r="BR13" s="136"/>
    </row>
    <row r="14" spans="1:70" ht="9.9499999999999993" customHeight="1">
      <c r="A14" s="347"/>
      <c r="B14" s="347"/>
      <c r="C14" s="1159" t="s">
        <v>89</v>
      </c>
      <c r="D14" s="1160"/>
      <c r="E14" s="1160"/>
      <c r="F14" s="26">
        <v>2425</v>
      </c>
      <c r="G14" s="26"/>
      <c r="H14" s="28">
        <v>632</v>
      </c>
      <c r="I14" s="26"/>
      <c r="J14" s="28">
        <v>-609</v>
      </c>
      <c r="K14" s="26"/>
      <c r="L14" s="28">
        <v>691</v>
      </c>
      <c r="M14" s="26"/>
      <c r="N14" s="28">
        <v>185</v>
      </c>
      <c r="O14" s="26"/>
      <c r="P14" s="28">
        <v>1626</v>
      </c>
      <c r="Q14" s="26"/>
      <c r="R14" s="28">
        <v>-612</v>
      </c>
      <c r="S14" s="26"/>
      <c r="T14" s="28">
        <v>993</v>
      </c>
      <c r="U14" s="26"/>
      <c r="V14" s="28">
        <v>272</v>
      </c>
      <c r="W14" s="27"/>
      <c r="X14" s="74">
        <v>899</v>
      </c>
      <c r="Y14" s="26"/>
      <c r="Z14" s="28">
        <v>2279</v>
      </c>
      <c r="AA14" s="57"/>
      <c r="AB14" s="28">
        <v>1546</v>
      </c>
      <c r="AD14" s="496"/>
      <c r="AE14" s="496"/>
      <c r="AF14" s="496"/>
      <c r="AG14" s="496"/>
      <c r="AH14" s="496"/>
      <c r="AI14" s="496"/>
      <c r="AJ14" s="496"/>
      <c r="AK14" s="496"/>
      <c r="AL14" s="496"/>
      <c r="AM14" s="496"/>
      <c r="AN14" s="496"/>
      <c r="AO14" s="496"/>
      <c r="AP14" s="496"/>
      <c r="AQ14" s="496"/>
      <c r="AR14" s="496"/>
      <c r="AS14" s="496"/>
      <c r="AT14" s="496"/>
      <c r="AU14" s="496"/>
      <c r="AV14" s="496"/>
      <c r="AW14" s="72"/>
      <c r="AX14" s="80"/>
      <c r="AY14" s="136"/>
      <c r="AZ14" s="136"/>
      <c r="BA14" s="136"/>
      <c r="BB14" s="136"/>
      <c r="BC14" s="136"/>
      <c r="BD14" s="136"/>
      <c r="BE14" s="136"/>
      <c r="BF14" s="136"/>
      <c r="BG14" s="136"/>
      <c r="BH14" s="136"/>
      <c r="BI14" s="136"/>
      <c r="BJ14" s="136"/>
      <c r="BK14" s="136"/>
      <c r="BL14" s="136"/>
      <c r="BM14" s="136"/>
      <c r="BN14" s="136"/>
      <c r="BO14" s="136"/>
      <c r="BP14" s="136"/>
      <c r="BQ14" s="136"/>
      <c r="BR14" s="136"/>
    </row>
    <row r="15" spans="1:70" ht="9.9499999999999993" customHeight="1">
      <c r="A15" s="347"/>
      <c r="B15" s="347"/>
      <c r="C15" s="1159" t="s">
        <v>74</v>
      </c>
      <c r="D15" s="1160"/>
      <c r="E15" s="1160"/>
      <c r="F15" s="26">
        <v>498</v>
      </c>
      <c r="G15" s="26"/>
      <c r="H15" s="28">
        <v>496</v>
      </c>
      <c r="I15" s="26"/>
      <c r="J15" s="28">
        <v>453</v>
      </c>
      <c r="K15" s="26"/>
      <c r="L15" s="28">
        <v>495</v>
      </c>
      <c r="M15" s="26"/>
      <c r="N15" s="28">
        <v>461</v>
      </c>
      <c r="O15" s="26"/>
      <c r="P15" s="28">
        <v>508</v>
      </c>
      <c r="Q15" s="26"/>
      <c r="R15" s="28">
        <v>416</v>
      </c>
      <c r="S15" s="26"/>
      <c r="T15" s="28">
        <v>462</v>
      </c>
      <c r="U15" s="26"/>
      <c r="V15" s="28">
        <v>541</v>
      </c>
      <c r="W15" s="27"/>
      <c r="X15" s="74">
        <v>1905</v>
      </c>
      <c r="Y15" s="26"/>
      <c r="Z15" s="28">
        <v>1927</v>
      </c>
      <c r="AA15" s="57"/>
      <c r="AB15" s="28">
        <v>1763</v>
      </c>
      <c r="AD15" s="496"/>
      <c r="AE15" s="496"/>
      <c r="AF15" s="496"/>
      <c r="AG15" s="496"/>
      <c r="AH15" s="496"/>
      <c r="AI15" s="496"/>
      <c r="AJ15" s="496"/>
      <c r="AK15" s="496"/>
      <c r="AL15" s="496"/>
      <c r="AM15" s="496"/>
      <c r="AN15" s="496"/>
      <c r="AO15" s="496"/>
      <c r="AP15" s="496"/>
      <c r="AQ15" s="496"/>
      <c r="AR15" s="496"/>
      <c r="AS15" s="496"/>
      <c r="AT15" s="496"/>
      <c r="AU15" s="496"/>
      <c r="AV15" s="496"/>
      <c r="AW15" s="72"/>
      <c r="AX15" s="80"/>
      <c r="AY15" s="136"/>
      <c r="AZ15" s="136"/>
      <c r="BA15" s="136"/>
      <c r="BB15" s="136"/>
      <c r="BC15" s="136"/>
      <c r="BD15" s="136"/>
      <c r="BE15" s="136"/>
      <c r="BF15" s="136"/>
      <c r="BG15" s="136"/>
      <c r="BH15" s="136"/>
      <c r="BI15" s="136"/>
      <c r="BJ15" s="136"/>
      <c r="BK15" s="136"/>
      <c r="BL15" s="136"/>
      <c r="BM15" s="136"/>
      <c r="BN15" s="136"/>
      <c r="BO15" s="136"/>
      <c r="BP15" s="136"/>
      <c r="BQ15" s="136"/>
      <c r="BR15" s="136"/>
    </row>
    <row r="16" spans="1:70" ht="9.9499999999999993" customHeight="1">
      <c r="A16" s="347"/>
      <c r="B16" s="347"/>
      <c r="C16" s="1159" t="s">
        <v>75</v>
      </c>
      <c r="D16" s="1160"/>
      <c r="E16" s="1160"/>
      <c r="F16" s="26">
        <v>-113</v>
      </c>
      <c r="G16" s="26"/>
      <c r="H16" s="28">
        <v>-99</v>
      </c>
      <c r="I16" s="26"/>
      <c r="J16" s="28">
        <v>-113</v>
      </c>
      <c r="K16" s="26"/>
      <c r="L16" s="28">
        <v>-113</v>
      </c>
      <c r="M16" s="26"/>
      <c r="N16" s="28">
        <v>-111</v>
      </c>
      <c r="O16" s="26"/>
      <c r="P16" s="28">
        <v>-112</v>
      </c>
      <c r="Q16" s="26"/>
      <c r="R16" s="28">
        <v>-97</v>
      </c>
      <c r="S16" s="26"/>
      <c r="T16" s="28">
        <v>-99</v>
      </c>
      <c r="U16" s="26"/>
      <c r="V16" s="28">
        <v>-132</v>
      </c>
      <c r="W16" s="27"/>
      <c r="X16" s="30">
        <v>-436</v>
      </c>
      <c r="Y16" s="26"/>
      <c r="Z16" s="28">
        <v>-440</v>
      </c>
      <c r="AA16" s="57"/>
      <c r="AB16" s="28">
        <v>-425</v>
      </c>
      <c r="AD16" s="496"/>
      <c r="AE16" s="496"/>
      <c r="AF16" s="496"/>
      <c r="AG16" s="496"/>
      <c r="AH16" s="496"/>
      <c r="AI16" s="496"/>
      <c r="AJ16" s="496"/>
      <c r="AK16" s="496"/>
      <c r="AL16" s="496"/>
      <c r="AM16" s="496"/>
      <c r="AN16" s="496"/>
      <c r="AO16" s="496"/>
      <c r="AP16" s="496"/>
      <c r="AQ16" s="496"/>
      <c r="AR16" s="496"/>
      <c r="AS16" s="496"/>
      <c r="AT16" s="496"/>
      <c r="AU16" s="496"/>
      <c r="AV16" s="496"/>
      <c r="AW16" s="72"/>
      <c r="AX16" s="80"/>
      <c r="AY16" s="136"/>
      <c r="AZ16" s="136"/>
      <c r="BA16" s="136"/>
      <c r="BB16" s="136"/>
      <c r="BC16" s="136"/>
      <c r="BD16" s="136"/>
      <c r="BE16" s="136"/>
      <c r="BF16" s="136"/>
      <c r="BG16" s="136"/>
      <c r="BH16" s="136"/>
      <c r="BI16" s="136"/>
      <c r="BJ16" s="136"/>
      <c r="BK16" s="136"/>
      <c r="BL16" s="136"/>
      <c r="BM16" s="136"/>
      <c r="BN16" s="136"/>
      <c r="BO16" s="136"/>
      <c r="BP16" s="136"/>
      <c r="BQ16" s="136"/>
      <c r="BR16" s="136"/>
    </row>
    <row r="17" spans="1:70" ht="9.9499999999999993" customHeight="1">
      <c r="A17" s="347"/>
      <c r="B17" s="347"/>
      <c r="C17" s="1159" t="s">
        <v>76</v>
      </c>
      <c r="D17" s="1160"/>
      <c r="E17" s="1160"/>
      <c r="F17" s="32">
        <v>3656</v>
      </c>
      <c r="G17" s="74"/>
      <c r="H17" s="33">
        <v>1900</v>
      </c>
      <c r="I17" s="74"/>
      <c r="J17" s="33">
        <v>488</v>
      </c>
      <c r="K17" s="74"/>
      <c r="L17" s="33">
        <v>1872</v>
      </c>
      <c r="M17" s="74"/>
      <c r="N17" s="33">
        <v>1376</v>
      </c>
      <c r="O17" s="74"/>
      <c r="P17" s="33">
        <v>2844</v>
      </c>
      <c r="Q17" s="74"/>
      <c r="R17" s="33">
        <v>432</v>
      </c>
      <c r="S17" s="74"/>
      <c r="T17" s="33">
        <v>2109</v>
      </c>
      <c r="U17" s="26"/>
      <c r="V17" s="33">
        <v>1496</v>
      </c>
      <c r="W17" s="27"/>
      <c r="X17" s="32">
        <v>5636</v>
      </c>
      <c r="Y17" s="74"/>
      <c r="Z17" s="33">
        <v>6881</v>
      </c>
      <c r="AA17" s="57"/>
      <c r="AB17" s="33">
        <v>5875</v>
      </c>
      <c r="AD17" s="496"/>
      <c r="AE17" s="496"/>
      <c r="AF17" s="496"/>
      <c r="AG17" s="496"/>
      <c r="AH17" s="496"/>
      <c r="AI17" s="496"/>
      <c r="AJ17" s="496"/>
      <c r="AK17" s="496"/>
      <c r="AL17" s="496"/>
      <c r="AM17" s="496"/>
      <c r="AN17" s="496"/>
      <c r="AO17" s="496"/>
      <c r="AP17" s="496"/>
      <c r="AQ17" s="496"/>
      <c r="AR17" s="496"/>
      <c r="AS17" s="496"/>
      <c r="AT17" s="496"/>
      <c r="AU17" s="496"/>
      <c r="AV17" s="496"/>
      <c r="AW17" s="72"/>
      <c r="AX17" s="80"/>
      <c r="AY17" s="136"/>
      <c r="AZ17" s="136"/>
      <c r="BA17" s="136"/>
      <c r="BB17" s="136"/>
      <c r="BC17" s="136"/>
      <c r="BD17" s="136"/>
      <c r="BE17" s="136"/>
      <c r="BF17" s="136"/>
      <c r="BG17" s="136"/>
      <c r="BH17" s="136"/>
      <c r="BI17" s="136"/>
      <c r="BJ17" s="136"/>
      <c r="BK17" s="136"/>
      <c r="BL17" s="136"/>
      <c r="BM17" s="136"/>
      <c r="BN17" s="136"/>
      <c r="BO17" s="136"/>
      <c r="BP17" s="136"/>
      <c r="BQ17" s="136"/>
      <c r="BR17" s="136"/>
    </row>
    <row r="18" spans="1:70" ht="9.9499999999999993" customHeight="1">
      <c r="A18" s="347"/>
      <c r="B18" s="1164" t="s">
        <v>358</v>
      </c>
      <c r="C18" s="1160"/>
      <c r="D18" s="1160"/>
      <c r="E18" s="1160"/>
      <c r="F18" s="26">
        <v>158</v>
      </c>
      <c r="G18" s="26"/>
      <c r="H18" s="28">
        <v>-15</v>
      </c>
      <c r="I18" s="26"/>
      <c r="J18" s="28">
        <v>542</v>
      </c>
      <c r="K18" s="26"/>
      <c r="L18" s="28">
        <v>160</v>
      </c>
      <c r="M18" s="26"/>
      <c r="N18" s="28">
        <v>47</v>
      </c>
      <c r="O18" s="26"/>
      <c r="P18" s="28">
        <v>25</v>
      </c>
      <c r="Q18" s="26"/>
      <c r="R18" s="28">
        <v>251</v>
      </c>
      <c r="S18" s="26"/>
      <c r="T18" s="28">
        <v>44</v>
      </c>
      <c r="U18" s="26"/>
      <c r="V18" s="28">
        <v>387</v>
      </c>
      <c r="W18" s="27"/>
      <c r="X18" s="26">
        <v>734</v>
      </c>
      <c r="Y18" s="26"/>
      <c r="Z18" s="28">
        <v>707</v>
      </c>
      <c r="AA18" s="57"/>
      <c r="AB18" s="28">
        <v>868</v>
      </c>
      <c r="AD18" s="496"/>
      <c r="AE18" s="496"/>
      <c r="AF18" s="496"/>
      <c r="AG18" s="496"/>
      <c r="AH18" s="496"/>
      <c r="AI18" s="496"/>
      <c r="AJ18" s="496"/>
      <c r="AK18" s="496"/>
      <c r="AL18" s="496"/>
      <c r="AM18" s="496"/>
      <c r="AN18" s="496"/>
      <c r="AO18" s="496"/>
      <c r="AP18" s="496"/>
      <c r="AQ18" s="496"/>
      <c r="AR18" s="496"/>
      <c r="AS18" s="496"/>
      <c r="AT18" s="496"/>
      <c r="AU18" s="496"/>
      <c r="AV18" s="496"/>
      <c r="AW18" s="72"/>
      <c r="AX18" s="80"/>
      <c r="AY18" s="136"/>
      <c r="AZ18" s="136"/>
      <c r="BA18" s="136"/>
      <c r="BB18" s="136"/>
      <c r="BC18" s="136"/>
      <c r="BD18" s="136"/>
      <c r="BE18" s="136"/>
      <c r="BF18" s="136"/>
      <c r="BG18" s="136"/>
      <c r="BH18" s="136"/>
      <c r="BI18" s="136"/>
      <c r="BJ18" s="136"/>
      <c r="BK18" s="136"/>
      <c r="BL18" s="136"/>
      <c r="BM18" s="136"/>
      <c r="BN18" s="136"/>
      <c r="BO18" s="136"/>
      <c r="BP18" s="136"/>
      <c r="BQ18" s="136"/>
      <c r="BR18" s="136"/>
    </row>
    <row r="19" spans="1:70" ht="9.9499999999999993" customHeight="1">
      <c r="A19" s="347"/>
      <c r="B19" s="347"/>
      <c r="C19" s="1159" t="s">
        <v>77</v>
      </c>
      <c r="D19" s="1160"/>
      <c r="E19" s="1160"/>
      <c r="F19" s="26">
        <v>-14</v>
      </c>
      <c r="G19" s="26"/>
      <c r="H19" s="28">
        <v>-42</v>
      </c>
      <c r="I19" s="26"/>
      <c r="J19" s="28">
        <v>119</v>
      </c>
      <c r="K19" s="26"/>
      <c r="L19" s="28">
        <v>16</v>
      </c>
      <c r="M19" s="26"/>
      <c r="N19" s="28">
        <v>-8</v>
      </c>
      <c r="O19" s="26"/>
      <c r="P19" s="28">
        <v>-23</v>
      </c>
      <c r="Q19" s="26"/>
      <c r="R19" s="28">
        <v>41</v>
      </c>
      <c r="S19" s="26"/>
      <c r="T19" s="28">
        <v>-23</v>
      </c>
      <c r="U19" s="26"/>
      <c r="V19" s="28">
        <v>84</v>
      </c>
      <c r="W19" s="27"/>
      <c r="X19" s="74">
        <v>85</v>
      </c>
      <c r="Y19" s="26"/>
      <c r="Z19" s="28">
        <v>79</v>
      </c>
      <c r="AA19" s="57"/>
      <c r="AB19" s="28">
        <v>134</v>
      </c>
      <c r="AD19" s="496"/>
      <c r="AE19" s="496"/>
      <c r="AF19" s="496"/>
      <c r="AG19" s="496"/>
      <c r="AH19" s="496"/>
      <c r="AI19" s="496"/>
      <c r="AJ19" s="496"/>
      <c r="AK19" s="496"/>
      <c r="AL19" s="496"/>
      <c r="AM19" s="496"/>
      <c r="AN19" s="496"/>
      <c r="AO19" s="496"/>
      <c r="AP19" s="496"/>
      <c r="AQ19" s="496"/>
      <c r="AR19" s="496"/>
      <c r="AS19" s="496"/>
      <c r="AT19" s="496"/>
      <c r="AU19" s="496"/>
      <c r="AV19" s="496"/>
      <c r="AW19" s="72"/>
      <c r="AX19" s="80"/>
      <c r="AY19" s="136"/>
      <c r="AZ19" s="136"/>
      <c r="BA19" s="136"/>
      <c r="BB19" s="136"/>
      <c r="BC19" s="136"/>
      <c r="BD19" s="136"/>
      <c r="BE19" s="136"/>
      <c r="BF19" s="136"/>
      <c r="BG19" s="136"/>
      <c r="BH19" s="136"/>
      <c r="BI19" s="136"/>
      <c r="BJ19" s="136"/>
      <c r="BK19" s="136"/>
      <c r="BL19" s="136"/>
      <c r="BM19" s="136"/>
      <c r="BN19" s="136"/>
      <c r="BO19" s="136"/>
      <c r="BP19" s="136"/>
      <c r="BQ19" s="136"/>
      <c r="BR19" s="136"/>
    </row>
    <row r="20" spans="1:70" ht="9.9499999999999993" customHeight="1">
      <c r="A20" s="347"/>
      <c r="B20" s="347"/>
      <c r="C20" s="1159" t="s">
        <v>78</v>
      </c>
      <c r="D20" s="1160"/>
      <c r="E20" s="1160"/>
      <c r="F20" s="26">
        <v>66</v>
      </c>
      <c r="G20" s="26"/>
      <c r="H20" s="28">
        <v>54</v>
      </c>
      <c r="I20" s="26"/>
      <c r="J20" s="28">
        <v>280</v>
      </c>
      <c r="K20" s="26"/>
      <c r="L20" s="28">
        <v>39</v>
      </c>
      <c r="M20" s="26"/>
      <c r="N20" s="28">
        <v>-52</v>
      </c>
      <c r="O20" s="26"/>
      <c r="P20" s="28">
        <v>6</v>
      </c>
      <c r="Q20" s="26"/>
      <c r="R20" s="28">
        <v>-1</v>
      </c>
      <c r="S20" s="26"/>
      <c r="T20" s="28">
        <v>38</v>
      </c>
      <c r="U20" s="26"/>
      <c r="V20" s="28">
        <v>170</v>
      </c>
      <c r="W20" s="27"/>
      <c r="X20" s="30">
        <v>321</v>
      </c>
      <c r="Y20" s="26"/>
      <c r="Z20" s="28">
        <v>213</v>
      </c>
      <c r="AA20" s="57"/>
      <c r="AB20" s="28">
        <v>225</v>
      </c>
      <c r="AD20" s="496"/>
      <c r="AE20" s="496"/>
      <c r="AF20" s="496"/>
      <c r="AG20" s="496"/>
      <c r="AH20" s="496"/>
      <c r="AI20" s="496"/>
      <c r="AJ20" s="496"/>
      <c r="AK20" s="496"/>
      <c r="AL20" s="496"/>
      <c r="AM20" s="496"/>
      <c r="AN20" s="496"/>
      <c r="AO20" s="496"/>
      <c r="AP20" s="496"/>
      <c r="AQ20" s="496"/>
      <c r="AR20" s="496"/>
      <c r="AS20" s="496"/>
      <c r="AT20" s="496"/>
      <c r="AU20" s="496"/>
      <c r="AV20" s="496"/>
      <c r="AW20" s="72"/>
      <c r="AX20" s="80"/>
      <c r="AY20" s="136"/>
      <c r="AZ20" s="136"/>
      <c r="BA20" s="136"/>
      <c r="BB20" s="136"/>
      <c r="BC20" s="136"/>
      <c r="BD20" s="136"/>
      <c r="BE20" s="136"/>
      <c r="BF20" s="136"/>
      <c r="BG20" s="136"/>
      <c r="BH20" s="136"/>
      <c r="BI20" s="136"/>
      <c r="BJ20" s="136"/>
      <c r="BK20" s="136"/>
      <c r="BL20" s="136"/>
      <c r="BM20" s="136"/>
      <c r="BN20" s="136"/>
      <c r="BO20" s="136"/>
      <c r="BP20" s="136"/>
      <c r="BQ20" s="136"/>
      <c r="BR20" s="136"/>
    </row>
    <row r="21" spans="1:70" ht="12" customHeight="1" thickBot="1">
      <c r="A21" s="347"/>
      <c r="B21" s="1164" t="s">
        <v>80</v>
      </c>
      <c r="C21" s="1160"/>
      <c r="D21" s="1160"/>
      <c r="E21" s="1160"/>
      <c r="F21" s="36">
        <v>106</v>
      </c>
      <c r="G21" s="74"/>
      <c r="H21" s="54">
        <v>-27</v>
      </c>
      <c r="I21" s="74"/>
      <c r="J21" s="54">
        <v>143</v>
      </c>
      <c r="K21" s="74"/>
      <c r="L21" s="54">
        <v>105</v>
      </c>
      <c r="M21" s="74"/>
      <c r="N21" s="54">
        <v>107</v>
      </c>
      <c r="O21" s="74"/>
      <c r="P21" s="54">
        <v>42</v>
      </c>
      <c r="Q21" s="74"/>
      <c r="R21" s="54">
        <v>211</v>
      </c>
      <c r="S21" s="74"/>
      <c r="T21" s="54">
        <v>29</v>
      </c>
      <c r="U21" s="26"/>
      <c r="V21" s="54">
        <v>133</v>
      </c>
      <c r="W21" s="27"/>
      <c r="X21" s="36">
        <v>328</v>
      </c>
      <c r="Y21" s="74"/>
      <c r="Z21" s="54">
        <v>415</v>
      </c>
      <c r="AA21" s="57"/>
      <c r="AB21" s="54">
        <v>509</v>
      </c>
      <c r="AD21" s="496"/>
      <c r="AE21" s="496"/>
      <c r="AF21" s="496"/>
      <c r="AG21" s="496"/>
      <c r="AH21" s="496"/>
      <c r="AI21" s="496"/>
      <c r="AJ21" s="496"/>
      <c r="AK21" s="496"/>
      <c r="AL21" s="496"/>
      <c r="AM21" s="496"/>
      <c r="AN21" s="496"/>
      <c r="AO21" s="496"/>
      <c r="AP21" s="496"/>
      <c r="AQ21" s="496"/>
      <c r="AR21" s="496"/>
      <c r="AS21" s="496"/>
      <c r="AT21" s="496"/>
      <c r="AU21" s="496"/>
      <c r="AV21" s="496"/>
      <c r="AW21" s="72"/>
      <c r="AX21" s="80"/>
      <c r="AY21" s="136"/>
      <c r="AZ21" s="136"/>
      <c r="BA21" s="136"/>
      <c r="BB21" s="136"/>
      <c r="BC21" s="136"/>
      <c r="BD21" s="136"/>
      <c r="BE21" s="136"/>
      <c r="BF21" s="136"/>
      <c r="BG21" s="136"/>
      <c r="BH21" s="136"/>
      <c r="BI21" s="136"/>
      <c r="BJ21" s="136"/>
      <c r="BK21" s="136"/>
      <c r="BL21" s="136"/>
      <c r="BM21" s="136"/>
      <c r="BN21" s="136"/>
      <c r="BO21" s="136"/>
      <c r="BP21" s="136"/>
      <c r="BQ21" s="136"/>
      <c r="BR21" s="136"/>
    </row>
    <row r="22" spans="1:70" ht="9.9499999999999993" customHeight="1" thickTop="1">
      <c r="A22" s="347"/>
      <c r="B22" s="347"/>
      <c r="C22" s="347"/>
      <c r="D22" s="347"/>
      <c r="E22" s="347"/>
      <c r="F22" s="107"/>
      <c r="G22" s="107"/>
      <c r="H22" s="998"/>
      <c r="I22" s="107"/>
      <c r="J22" s="832"/>
      <c r="K22" s="107"/>
      <c r="L22" s="703"/>
      <c r="M22" s="107"/>
      <c r="N22" s="569"/>
      <c r="O22" s="107"/>
      <c r="P22" s="407"/>
      <c r="Q22" s="107"/>
      <c r="R22" s="347"/>
      <c r="S22" s="107"/>
      <c r="T22" s="347"/>
      <c r="U22" s="107"/>
      <c r="V22" s="347"/>
      <c r="W22" s="87"/>
      <c r="X22" s="107"/>
      <c r="Y22" s="107"/>
      <c r="Z22" s="87"/>
      <c r="AA22" s="87"/>
      <c r="AB22" s="87"/>
      <c r="AD22" s="496"/>
      <c r="AE22" s="496"/>
      <c r="AF22" s="496"/>
      <c r="AG22" s="496"/>
      <c r="AH22" s="496"/>
      <c r="AI22" s="496"/>
      <c r="AJ22" s="496"/>
      <c r="AK22" s="496"/>
      <c r="AL22" s="496"/>
      <c r="AM22" s="496"/>
      <c r="AN22" s="496"/>
      <c r="AO22" s="496"/>
      <c r="AP22" s="496"/>
      <c r="AQ22" s="496"/>
      <c r="AR22" s="496"/>
      <c r="AS22" s="496"/>
      <c r="AT22" s="496"/>
      <c r="AU22" s="496"/>
      <c r="AV22" s="496"/>
      <c r="AW22" s="228"/>
      <c r="AX22" s="228"/>
      <c r="AY22" s="136"/>
      <c r="AZ22" s="136"/>
      <c r="BA22" s="136"/>
      <c r="BB22" s="136"/>
      <c r="BC22" s="136"/>
      <c r="BD22" s="136"/>
      <c r="BE22" s="136"/>
      <c r="BF22" s="136"/>
      <c r="BG22" s="136"/>
      <c r="BH22" s="136"/>
      <c r="BI22" s="136"/>
      <c r="BJ22" s="136"/>
      <c r="BK22" s="136"/>
      <c r="BL22" s="136"/>
      <c r="BM22" s="136"/>
      <c r="BN22" s="136"/>
      <c r="BO22" s="136"/>
      <c r="BP22" s="136"/>
      <c r="BQ22" s="136"/>
      <c r="BR22" s="136"/>
    </row>
    <row r="23" spans="1:70" ht="9.9499999999999993" customHeight="1">
      <c r="A23" s="1164" t="s">
        <v>151</v>
      </c>
      <c r="B23" s="1160"/>
      <c r="C23" s="1160"/>
      <c r="D23" s="1160"/>
      <c r="E23" s="1160"/>
      <c r="F23" s="107"/>
      <c r="G23" s="107"/>
      <c r="H23" s="107"/>
      <c r="I23" s="107"/>
      <c r="J23" s="107"/>
      <c r="K23" s="107"/>
      <c r="L23" s="107"/>
      <c r="M23" s="107"/>
      <c r="N23" s="107"/>
      <c r="O23" s="107"/>
      <c r="P23" s="107"/>
      <c r="Q23" s="107"/>
      <c r="R23" s="107"/>
      <c r="S23" s="107"/>
      <c r="T23" s="107"/>
      <c r="U23" s="107"/>
      <c r="V23" s="107"/>
      <c r="W23" s="87"/>
      <c r="X23" s="107"/>
      <c r="Y23" s="107"/>
      <c r="Z23" s="110"/>
      <c r="AA23" s="87"/>
      <c r="AB23" s="110"/>
      <c r="AD23" s="496"/>
      <c r="AE23" s="496"/>
      <c r="AF23" s="496"/>
      <c r="AG23" s="496"/>
      <c r="AH23" s="496"/>
      <c r="AI23" s="496"/>
      <c r="AJ23" s="496"/>
      <c r="AK23" s="496"/>
      <c r="AL23" s="496"/>
      <c r="AM23" s="496"/>
      <c r="AN23" s="496"/>
      <c r="AO23" s="496"/>
      <c r="AP23" s="496"/>
      <c r="AQ23" s="496"/>
      <c r="AR23" s="496"/>
      <c r="AS23" s="496"/>
      <c r="AT23" s="496"/>
      <c r="AU23" s="496"/>
      <c r="AV23" s="496"/>
      <c r="AW23" s="228"/>
      <c r="AX23" s="516"/>
      <c r="AY23" s="136"/>
      <c r="AZ23" s="136"/>
      <c r="BA23" s="136"/>
      <c r="BB23" s="136"/>
      <c r="BC23" s="136"/>
      <c r="BD23" s="136"/>
      <c r="BE23" s="136"/>
      <c r="BF23" s="136"/>
      <c r="BG23" s="136"/>
      <c r="BH23" s="136"/>
      <c r="BI23" s="136"/>
      <c r="BJ23" s="136"/>
      <c r="BK23" s="136"/>
      <c r="BL23" s="136"/>
      <c r="BM23" s="136"/>
      <c r="BN23" s="136"/>
      <c r="BO23" s="136"/>
      <c r="BP23" s="136"/>
      <c r="BQ23" s="136"/>
      <c r="BR23" s="136"/>
    </row>
    <row r="24" spans="1:70" ht="9.9499999999999993" customHeight="1">
      <c r="A24" s="347"/>
      <c r="B24" s="347"/>
      <c r="C24" s="1159" t="s">
        <v>68</v>
      </c>
      <c r="D24" s="1169"/>
      <c r="E24" s="1169"/>
      <c r="F24" s="26">
        <v>1147</v>
      </c>
      <c r="G24" s="26"/>
      <c r="H24" s="28">
        <v>1298</v>
      </c>
      <c r="I24" s="26"/>
      <c r="J24" s="28">
        <v>1066</v>
      </c>
      <c r="K24" s="26"/>
      <c r="L24" s="28">
        <v>1126</v>
      </c>
      <c r="M24" s="26"/>
      <c r="N24" s="28">
        <v>1049</v>
      </c>
      <c r="O24" s="26"/>
      <c r="P24" s="28">
        <v>1134</v>
      </c>
      <c r="Q24" s="26"/>
      <c r="R24" s="28">
        <v>941</v>
      </c>
      <c r="S24" s="26"/>
      <c r="T24" s="28">
        <v>980</v>
      </c>
      <c r="U24" s="26"/>
      <c r="V24" s="28">
        <v>1015</v>
      </c>
      <c r="W24" s="27"/>
      <c r="X24" s="74">
        <v>4539</v>
      </c>
      <c r="Y24" s="26"/>
      <c r="Z24" s="28">
        <v>4070</v>
      </c>
      <c r="AA24" s="57"/>
      <c r="AB24" s="28">
        <v>3696</v>
      </c>
      <c r="AD24" s="496"/>
      <c r="AE24" s="496"/>
      <c r="AF24" s="496"/>
      <c r="AG24" s="496"/>
      <c r="AH24" s="496"/>
      <c r="AI24" s="496"/>
      <c r="AJ24" s="496"/>
      <c r="AK24" s="496"/>
      <c r="AL24" s="496"/>
      <c r="AM24" s="496"/>
      <c r="AN24" s="496"/>
      <c r="AO24" s="496"/>
      <c r="AP24" s="496"/>
      <c r="AQ24" s="496"/>
      <c r="AR24" s="496"/>
      <c r="AS24" s="496"/>
      <c r="AT24" s="496"/>
      <c r="AU24" s="496"/>
      <c r="AV24" s="496"/>
      <c r="AW24" s="72"/>
      <c r="AX24" s="80"/>
      <c r="AY24" s="136"/>
      <c r="AZ24" s="136"/>
      <c r="BA24" s="136"/>
      <c r="BB24" s="136"/>
      <c r="BC24" s="136"/>
      <c r="BD24" s="136"/>
      <c r="BE24" s="136"/>
      <c r="BF24" s="136"/>
      <c r="BG24" s="136"/>
      <c r="BH24" s="136"/>
      <c r="BI24" s="136"/>
      <c r="BJ24" s="136"/>
      <c r="BK24" s="136"/>
      <c r="BL24" s="136"/>
      <c r="BM24" s="136"/>
      <c r="BN24" s="136"/>
      <c r="BO24" s="136"/>
      <c r="BP24" s="136"/>
      <c r="BQ24" s="136"/>
      <c r="BR24" s="136"/>
    </row>
    <row r="25" spans="1:70" ht="9.75" customHeight="1">
      <c r="A25" s="347"/>
      <c r="B25" s="347"/>
      <c r="C25" s="1159" t="s">
        <v>27</v>
      </c>
      <c r="D25" s="1160"/>
      <c r="E25" s="1160"/>
      <c r="F25" s="26">
        <v>235</v>
      </c>
      <c r="G25" s="26"/>
      <c r="H25" s="28">
        <v>229</v>
      </c>
      <c r="I25" s="26"/>
      <c r="J25" s="28">
        <v>235</v>
      </c>
      <c r="K25" s="26"/>
      <c r="L25" s="28">
        <v>229</v>
      </c>
      <c r="M25" s="26"/>
      <c r="N25" s="28">
        <v>256</v>
      </c>
      <c r="O25" s="26"/>
      <c r="P25" s="28">
        <v>247</v>
      </c>
      <c r="Q25" s="26"/>
      <c r="R25" s="28">
        <v>207</v>
      </c>
      <c r="S25" s="26"/>
      <c r="T25" s="28">
        <v>212</v>
      </c>
      <c r="U25" s="26"/>
      <c r="V25" s="28">
        <v>207</v>
      </c>
      <c r="W25" s="27"/>
      <c r="X25" s="74">
        <v>949</v>
      </c>
      <c r="Y25" s="26"/>
      <c r="Z25" s="28">
        <v>873</v>
      </c>
      <c r="AA25" s="57"/>
      <c r="AB25" s="28">
        <v>763</v>
      </c>
      <c r="AD25" s="496"/>
      <c r="AE25" s="496"/>
      <c r="AF25" s="496"/>
      <c r="AG25" s="496"/>
      <c r="AH25" s="496"/>
      <c r="AI25" s="496"/>
      <c r="AJ25" s="496"/>
      <c r="AK25" s="496"/>
      <c r="AL25" s="496"/>
      <c r="AM25" s="496"/>
      <c r="AN25" s="496"/>
      <c r="AO25" s="496"/>
      <c r="AP25" s="496"/>
      <c r="AQ25" s="496"/>
      <c r="AR25" s="496"/>
      <c r="AS25" s="496"/>
      <c r="AT25" s="496"/>
      <c r="AU25" s="496"/>
      <c r="AV25" s="496"/>
      <c r="AW25" s="72"/>
      <c r="AX25" s="80"/>
      <c r="AY25" s="136"/>
      <c r="AZ25" s="136"/>
      <c r="BA25" s="136"/>
      <c r="BB25" s="136"/>
      <c r="BC25" s="136"/>
      <c r="BD25" s="136"/>
      <c r="BE25" s="136"/>
      <c r="BF25" s="136"/>
      <c r="BG25" s="136"/>
      <c r="BH25" s="136"/>
      <c r="BI25" s="136"/>
      <c r="BJ25" s="136"/>
      <c r="BK25" s="136"/>
      <c r="BL25" s="136"/>
      <c r="BM25" s="136"/>
      <c r="BN25" s="136"/>
      <c r="BO25" s="136"/>
      <c r="BP25" s="136"/>
      <c r="BQ25" s="136"/>
      <c r="BR25" s="136"/>
    </row>
    <row r="26" spans="1:70" ht="9.9499999999999993" customHeight="1">
      <c r="A26" s="347"/>
      <c r="B26" s="347"/>
      <c r="C26" s="1159" t="s">
        <v>152</v>
      </c>
      <c r="D26" s="1160"/>
      <c r="E26" s="1160"/>
      <c r="F26" s="26">
        <v>519</v>
      </c>
      <c r="G26" s="26"/>
      <c r="H26" s="28">
        <v>451</v>
      </c>
      <c r="I26" s="26"/>
      <c r="J26" s="28">
        <v>473</v>
      </c>
      <c r="K26" s="26"/>
      <c r="L26" s="28">
        <v>503</v>
      </c>
      <c r="M26" s="26"/>
      <c r="N26" s="28">
        <v>644</v>
      </c>
      <c r="O26" s="26"/>
      <c r="P26" s="28">
        <v>445</v>
      </c>
      <c r="Q26" s="26"/>
      <c r="R26" s="28">
        <v>397</v>
      </c>
      <c r="S26" s="26"/>
      <c r="T26" s="28">
        <v>478</v>
      </c>
      <c r="U26" s="26"/>
      <c r="V26" s="28">
        <v>504</v>
      </c>
      <c r="W26" s="27"/>
      <c r="X26" s="30">
        <v>2071</v>
      </c>
      <c r="Y26" s="26"/>
      <c r="Z26" s="28">
        <v>1824</v>
      </c>
      <c r="AA26" s="57"/>
      <c r="AB26" s="28">
        <v>1735</v>
      </c>
      <c r="AD26" s="496"/>
      <c r="AE26" s="496"/>
      <c r="AF26" s="496"/>
      <c r="AG26" s="496"/>
      <c r="AH26" s="496"/>
      <c r="AI26" s="496"/>
      <c r="AJ26" s="496"/>
      <c r="AK26" s="496"/>
      <c r="AL26" s="496"/>
      <c r="AM26" s="496"/>
      <c r="AN26" s="496"/>
      <c r="AO26" s="496"/>
      <c r="AP26" s="496"/>
      <c r="AQ26" s="496"/>
      <c r="AR26" s="496"/>
      <c r="AS26" s="496"/>
      <c r="AT26" s="496"/>
      <c r="AU26" s="496"/>
      <c r="AV26" s="496"/>
      <c r="AW26" s="72"/>
      <c r="AX26" s="80"/>
      <c r="AY26" s="136"/>
      <c r="AZ26" s="136"/>
      <c r="BA26" s="136"/>
      <c r="BB26" s="136"/>
      <c r="BC26" s="136"/>
      <c r="BD26" s="136"/>
      <c r="BE26" s="136"/>
      <c r="BF26" s="136"/>
      <c r="BG26" s="136"/>
      <c r="BH26" s="136"/>
      <c r="BI26" s="136"/>
      <c r="BJ26" s="136"/>
      <c r="BK26" s="136"/>
      <c r="BL26" s="136"/>
      <c r="BM26" s="136"/>
      <c r="BN26" s="136"/>
      <c r="BO26" s="136"/>
      <c r="BP26" s="136"/>
      <c r="BQ26" s="136"/>
      <c r="BR26" s="136"/>
    </row>
    <row r="27" spans="1:70" ht="12" customHeight="1" thickBot="1">
      <c r="A27" s="347"/>
      <c r="B27" s="347"/>
      <c r="C27" s="1159" t="s">
        <v>153</v>
      </c>
      <c r="D27" s="1160"/>
      <c r="E27" s="1160"/>
      <c r="F27" s="36">
        <v>1901</v>
      </c>
      <c r="G27" s="74"/>
      <c r="H27" s="54">
        <v>1978</v>
      </c>
      <c r="I27" s="74"/>
      <c r="J27" s="54">
        <v>1774</v>
      </c>
      <c r="K27" s="74"/>
      <c r="L27" s="54">
        <v>1858</v>
      </c>
      <c r="M27" s="74"/>
      <c r="N27" s="54">
        <v>1949</v>
      </c>
      <c r="O27" s="74"/>
      <c r="P27" s="54">
        <v>1826</v>
      </c>
      <c r="Q27" s="74"/>
      <c r="R27" s="54">
        <v>1545</v>
      </c>
      <c r="S27" s="74"/>
      <c r="T27" s="54">
        <v>1670</v>
      </c>
      <c r="U27" s="26"/>
      <c r="V27" s="54">
        <v>1726</v>
      </c>
      <c r="W27" s="27"/>
      <c r="X27" s="36">
        <v>7559</v>
      </c>
      <c r="Y27" s="74"/>
      <c r="Z27" s="54">
        <v>6767</v>
      </c>
      <c r="AA27" s="57"/>
      <c r="AB27" s="54">
        <v>6194</v>
      </c>
      <c r="AD27" s="496"/>
      <c r="AE27" s="496"/>
      <c r="AF27" s="496"/>
      <c r="AG27" s="496"/>
      <c r="AH27" s="496"/>
      <c r="AI27" s="496"/>
      <c r="AJ27" s="496"/>
      <c r="AK27" s="496"/>
      <c r="AL27" s="496"/>
      <c r="AM27" s="496"/>
      <c r="AN27" s="496"/>
      <c r="AO27" s="496"/>
      <c r="AP27" s="496"/>
      <c r="AQ27" s="496"/>
      <c r="AR27" s="496"/>
      <c r="AS27" s="496"/>
      <c r="AT27" s="496"/>
      <c r="AU27" s="496"/>
      <c r="AV27" s="496"/>
      <c r="AW27" s="72"/>
      <c r="AX27" s="80"/>
      <c r="AY27" s="136"/>
      <c r="AZ27" s="136"/>
      <c r="BA27" s="136"/>
      <c r="BB27" s="136"/>
      <c r="BC27" s="136"/>
      <c r="BD27" s="136"/>
      <c r="BE27" s="136"/>
      <c r="BF27" s="136"/>
      <c r="BG27" s="136"/>
      <c r="BH27" s="136"/>
      <c r="BI27" s="136"/>
      <c r="BJ27" s="136"/>
      <c r="BK27" s="136"/>
      <c r="BL27" s="136"/>
      <c r="BM27" s="136"/>
      <c r="BN27" s="136"/>
      <c r="BO27" s="136"/>
      <c r="BP27" s="136"/>
      <c r="BQ27" s="136"/>
      <c r="BR27" s="136"/>
    </row>
    <row r="28" spans="1:70" ht="3.75" customHeight="1" thickTop="1">
      <c r="A28" s="347"/>
      <c r="B28" s="347"/>
      <c r="C28" s="347"/>
      <c r="D28" s="347"/>
      <c r="E28" s="347"/>
      <c r="F28" s="26"/>
      <c r="G28" s="26"/>
      <c r="H28" s="28"/>
      <c r="I28" s="26"/>
      <c r="J28" s="28"/>
      <c r="K28" s="26"/>
      <c r="L28" s="28"/>
      <c r="M28" s="26"/>
      <c r="N28" s="28"/>
      <c r="O28" s="26"/>
      <c r="P28" s="28"/>
      <c r="Q28" s="26"/>
      <c r="R28" s="28"/>
      <c r="S28" s="26"/>
      <c r="T28" s="28"/>
      <c r="U28" s="26"/>
      <c r="V28" s="28"/>
      <c r="W28" s="27"/>
      <c r="X28" s="26"/>
      <c r="Y28" s="26"/>
      <c r="Z28" s="28"/>
      <c r="AA28" s="57"/>
      <c r="AB28" s="28"/>
      <c r="AD28" s="496"/>
      <c r="AE28" s="496"/>
      <c r="AF28" s="496"/>
      <c r="AG28" s="496"/>
      <c r="AH28" s="496"/>
      <c r="AI28" s="496"/>
      <c r="AJ28" s="496"/>
      <c r="AK28" s="496"/>
      <c r="AL28" s="496"/>
      <c r="AM28" s="496"/>
      <c r="AN28" s="496"/>
      <c r="AO28" s="496"/>
      <c r="AP28" s="496"/>
      <c r="AQ28" s="496"/>
      <c r="AR28" s="496"/>
      <c r="AS28" s="496"/>
      <c r="AT28" s="496"/>
      <c r="AU28" s="496"/>
      <c r="AV28" s="496"/>
      <c r="AW28" s="72"/>
      <c r="AX28" s="80"/>
      <c r="AY28" s="136"/>
      <c r="AZ28" s="136"/>
      <c r="BA28" s="136"/>
      <c r="BB28" s="136"/>
      <c r="BC28" s="136"/>
      <c r="BD28" s="136"/>
      <c r="BE28" s="136"/>
      <c r="BF28" s="136"/>
      <c r="BG28" s="136"/>
      <c r="BH28" s="136"/>
      <c r="BI28" s="136"/>
      <c r="BJ28" s="136"/>
      <c r="BK28" s="136"/>
      <c r="BL28" s="136"/>
      <c r="BM28" s="136"/>
      <c r="BN28" s="136"/>
      <c r="BO28" s="136"/>
      <c r="BP28" s="136"/>
      <c r="BQ28" s="136"/>
      <c r="BR28" s="136"/>
    </row>
    <row r="29" spans="1:70" ht="9.9499999999999993" customHeight="1">
      <c r="A29" s="1164" t="s">
        <v>154</v>
      </c>
      <c r="B29" s="1167"/>
      <c r="C29" s="1167"/>
      <c r="D29" s="1167"/>
      <c r="E29" s="347"/>
      <c r="F29" s="26"/>
      <c r="G29" s="26"/>
      <c r="H29" s="28"/>
      <c r="I29" s="26"/>
      <c r="J29" s="28"/>
      <c r="K29" s="26"/>
      <c r="L29" s="28"/>
      <c r="M29" s="26"/>
      <c r="N29" s="28"/>
      <c r="O29" s="26"/>
      <c r="P29" s="28"/>
      <c r="Q29" s="26"/>
      <c r="R29" s="28"/>
      <c r="S29" s="26"/>
      <c r="T29" s="28"/>
      <c r="U29" s="26"/>
      <c r="V29" s="28"/>
      <c r="W29" s="27"/>
      <c r="X29" s="26"/>
      <c r="Y29" s="26"/>
      <c r="Z29" s="28"/>
      <c r="AA29" s="57"/>
      <c r="AB29" s="28"/>
      <c r="AD29" s="496"/>
      <c r="AE29" s="496"/>
      <c r="AF29" s="496"/>
      <c r="AG29" s="496"/>
      <c r="AH29" s="496"/>
      <c r="AI29" s="496"/>
      <c r="AJ29" s="496"/>
      <c r="AK29" s="496"/>
      <c r="AL29" s="496"/>
      <c r="AM29" s="496"/>
      <c r="AN29" s="496"/>
      <c r="AO29" s="496"/>
      <c r="AP29" s="496"/>
      <c r="AQ29" s="496"/>
      <c r="AR29" s="496"/>
      <c r="AS29" s="496"/>
      <c r="AT29" s="496"/>
      <c r="AU29" s="496"/>
      <c r="AV29" s="496"/>
      <c r="AW29" s="72"/>
      <c r="AX29" s="80"/>
      <c r="AY29" s="136"/>
      <c r="AZ29" s="136"/>
      <c r="BA29" s="136"/>
      <c r="BB29" s="136"/>
      <c r="BC29" s="136"/>
      <c r="BD29" s="136"/>
      <c r="BE29" s="136"/>
      <c r="BF29" s="136"/>
      <c r="BG29" s="136"/>
      <c r="BH29" s="136"/>
      <c r="BI29" s="136"/>
      <c r="BJ29" s="136"/>
      <c r="BK29" s="136"/>
      <c r="BL29" s="136"/>
      <c r="BM29" s="136"/>
      <c r="BN29" s="136"/>
      <c r="BO29" s="136"/>
      <c r="BP29" s="136"/>
      <c r="BQ29" s="136"/>
      <c r="BR29" s="136"/>
    </row>
    <row r="30" spans="1:70" ht="9.9499999999999993" customHeight="1">
      <c r="A30" s="347"/>
      <c r="B30" s="347"/>
      <c r="C30" s="1159" t="s">
        <v>159</v>
      </c>
      <c r="D30" s="1160"/>
      <c r="E30" s="1167"/>
      <c r="F30" s="26">
        <v>35</v>
      </c>
      <c r="G30" s="26"/>
      <c r="H30" s="28">
        <v>50</v>
      </c>
      <c r="I30" s="26"/>
      <c r="J30" s="28">
        <v>42</v>
      </c>
      <c r="K30" s="26"/>
      <c r="L30" s="28">
        <v>46</v>
      </c>
      <c r="M30" s="26"/>
      <c r="N30" s="28">
        <v>39</v>
      </c>
      <c r="O30" s="26"/>
      <c r="P30" s="28">
        <v>59</v>
      </c>
      <c r="Q30" s="26"/>
      <c r="R30" s="28">
        <v>49</v>
      </c>
      <c r="S30" s="26"/>
      <c r="T30" s="28">
        <v>50</v>
      </c>
      <c r="U30" s="26"/>
      <c r="V30" s="28">
        <v>34</v>
      </c>
      <c r="W30" s="27"/>
      <c r="X30" s="74">
        <v>177</v>
      </c>
      <c r="Y30" s="26"/>
      <c r="Z30" s="28">
        <v>192</v>
      </c>
      <c r="AA30" s="57"/>
      <c r="AB30" s="28">
        <v>242</v>
      </c>
      <c r="AD30" s="496"/>
      <c r="AE30" s="496"/>
      <c r="AF30" s="496"/>
      <c r="AG30" s="496"/>
      <c r="AH30" s="496"/>
      <c r="AI30" s="496"/>
      <c r="AJ30" s="496"/>
      <c r="AK30" s="496"/>
      <c r="AL30" s="496"/>
      <c r="AM30" s="496"/>
      <c r="AN30" s="496"/>
      <c r="AO30" s="496"/>
      <c r="AP30" s="496"/>
      <c r="AQ30" s="496"/>
      <c r="AR30" s="496"/>
      <c r="AS30" s="496"/>
      <c r="AT30" s="496"/>
      <c r="AU30" s="496"/>
      <c r="AV30" s="496"/>
      <c r="AW30" s="72"/>
      <c r="AX30" s="80"/>
      <c r="AY30" s="136"/>
      <c r="AZ30" s="136"/>
      <c r="BA30" s="136"/>
      <c r="BB30" s="136"/>
      <c r="BC30" s="136"/>
      <c r="BD30" s="136"/>
      <c r="BE30" s="136"/>
      <c r="BF30" s="136"/>
      <c r="BG30" s="136"/>
      <c r="BH30" s="136"/>
      <c r="BI30" s="136"/>
      <c r="BJ30" s="136"/>
      <c r="BK30" s="136"/>
      <c r="BL30" s="136"/>
      <c r="BM30" s="136"/>
      <c r="BN30" s="136"/>
      <c r="BO30" s="136"/>
      <c r="BP30" s="136"/>
      <c r="BQ30" s="136"/>
      <c r="BR30" s="136"/>
    </row>
    <row r="31" spans="1:70" ht="9.75" customHeight="1">
      <c r="A31" s="347"/>
      <c r="B31" s="347"/>
      <c r="C31" s="1159" t="s">
        <v>160</v>
      </c>
      <c r="D31" s="1160"/>
      <c r="E31" s="1160"/>
      <c r="F31" s="26">
        <v>58</v>
      </c>
      <c r="G31" s="26"/>
      <c r="H31" s="28">
        <v>58</v>
      </c>
      <c r="I31" s="26"/>
      <c r="J31" s="28">
        <v>48</v>
      </c>
      <c r="K31" s="26"/>
      <c r="L31" s="28">
        <v>64</v>
      </c>
      <c r="M31" s="26"/>
      <c r="N31" s="28">
        <v>49</v>
      </c>
      <c r="O31" s="26"/>
      <c r="P31" s="28">
        <v>61</v>
      </c>
      <c r="Q31" s="26"/>
      <c r="R31" s="28">
        <v>38</v>
      </c>
      <c r="S31" s="26"/>
      <c r="T31" s="28">
        <v>50</v>
      </c>
      <c r="U31" s="26"/>
      <c r="V31" s="28">
        <v>110</v>
      </c>
      <c r="W31" s="27"/>
      <c r="X31" s="74">
        <v>219</v>
      </c>
      <c r="Y31" s="26"/>
      <c r="Z31" s="28">
        <v>259</v>
      </c>
      <c r="AA31" s="57"/>
      <c r="AB31" s="28">
        <v>233</v>
      </c>
      <c r="AD31" s="496"/>
      <c r="AE31" s="496"/>
      <c r="AF31" s="496"/>
      <c r="AG31" s="496"/>
      <c r="AH31" s="496"/>
      <c r="AI31" s="496"/>
      <c r="AJ31" s="496"/>
      <c r="AK31" s="496"/>
      <c r="AL31" s="496"/>
      <c r="AM31" s="496"/>
      <c r="AN31" s="496"/>
      <c r="AO31" s="496"/>
      <c r="AP31" s="496"/>
      <c r="AQ31" s="496"/>
      <c r="AR31" s="496"/>
      <c r="AS31" s="496"/>
      <c r="AT31" s="496"/>
      <c r="AU31" s="496"/>
      <c r="AV31" s="496"/>
      <c r="AW31" s="72"/>
      <c r="AX31" s="80"/>
      <c r="AY31" s="136"/>
      <c r="AZ31" s="136"/>
      <c r="BA31" s="136"/>
      <c r="BB31" s="136"/>
      <c r="BC31" s="136"/>
      <c r="BD31" s="136"/>
      <c r="BE31" s="136"/>
      <c r="BF31" s="136"/>
      <c r="BG31" s="136"/>
      <c r="BH31" s="136"/>
      <c r="BI31" s="136"/>
      <c r="BJ31" s="136"/>
      <c r="BK31" s="136"/>
      <c r="BL31" s="136"/>
      <c r="BM31" s="136"/>
      <c r="BN31" s="136"/>
      <c r="BO31" s="136"/>
      <c r="BP31" s="136"/>
      <c r="BQ31" s="136"/>
      <c r="BR31" s="136"/>
    </row>
    <row r="32" spans="1:70" ht="12" customHeight="1" thickBot="1">
      <c r="A32" s="347"/>
      <c r="B32" s="347"/>
      <c r="C32" s="1159" t="s">
        <v>161</v>
      </c>
      <c r="D32" s="1160"/>
      <c r="E32" s="1160"/>
      <c r="F32" s="36">
        <v>93</v>
      </c>
      <c r="G32" s="74"/>
      <c r="H32" s="54">
        <v>108</v>
      </c>
      <c r="I32" s="74"/>
      <c r="J32" s="54">
        <v>90</v>
      </c>
      <c r="K32" s="74"/>
      <c r="L32" s="54">
        <v>110</v>
      </c>
      <c r="M32" s="74"/>
      <c r="N32" s="54">
        <v>88</v>
      </c>
      <c r="O32" s="74"/>
      <c r="P32" s="54">
        <v>120</v>
      </c>
      <c r="Q32" s="74"/>
      <c r="R32" s="54">
        <v>87</v>
      </c>
      <c r="S32" s="74"/>
      <c r="T32" s="54">
        <v>100</v>
      </c>
      <c r="U32" s="26"/>
      <c r="V32" s="54">
        <v>144</v>
      </c>
      <c r="W32" s="27"/>
      <c r="X32" s="36">
        <v>396</v>
      </c>
      <c r="Y32" s="74"/>
      <c r="Z32" s="54">
        <v>451</v>
      </c>
      <c r="AA32" s="57"/>
      <c r="AB32" s="54">
        <v>475</v>
      </c>
      <c r="AD32" s="496"/>
      <c r="AE32" s="496"/>
      <c r="AF32" s="496"/>
      <c r="AG32" s="496"/>
      <c r="AH32" s="496"/>
      <c r="AI32" s="496"/>
      <c r="AJ32" s="496"/>
      <c r="AK32" s="496"/>
      <c r="AL32" s="496"/>
      <c r="AM32" s="496"/>
      <c r="AN32" s="496"/>
      <c r="AO32" s="496"/>
      <c r="AP32" s="496"/>
      <c r="AQ32" s="496"/>
      <c r="AR32" s="496"/>
      <c r="AS32" s="496"/>
      <c r="AT32" s="496"/>
      <c r="AU32" s="496"/>
      <c r="AV32" s="496"/>
      <c r="AW32" s="72"/>
      <c r="AX32" s="80"/>
      <c r="AY32" s="136"/>
      <c r="AZ32" s="136"/>
      <c r="BA32" s="136"/>
      <c r="BB32" s="136"/>
      <c r="BC32" s="136"/>
      <c r="BD32" s="136"/>
      <c r="BE32" s="136"/>
      <c r="BF32" s="136"/>
      <c r="BG32" s="136"/>
      <c r="BH32" s="136"/>
      <c r="BI32" s="136"/>
      <c r="BJ32" s="136"/>
      <c r="BK32" s="136"/>
      <c r="BL32" s="136"/>
      <c r="BM32" s="136"/>
      <c r="BN32" s="136"/>
      <c r="BO32" s="136"/>
      <c r="BP32" s="136"/>
      <c r="BQ32" s="136"/>
      <c r="BR32" s="136"/>
    </row>
    <row r="33" spans="1:70" ht="3.75" customHeight="1" thickTop="1">
      <c r="A33" s="347"/>
      <c r="B33" s="347"/>
      <c r="C33" s="347"/>
      <c r="D33" s="347"/>
      <c r="E33" s="347"/>
      <c r="F33" s="26"/>
      <c r="G33" s="26"/>
      <c r="H33" s="28"/>
      <c r="I33" s="26"/>
      <c r="J33" s="28"/>
      <c r="K33" s="26"/>
      <c r="L33" s="28"/>
      <c r="M33" s="26"/>
      <c r="N33" s="28"/>
      <c r="O33" s="26"/>
      <c r="P33" s="28"/>
      <c r="Q33" s="26"/>
      <c r="R33" s="28"/>
      <c r="S33" s="26"/>
      <c r="T33" s="28"/>
      <c r="U33" s="26"/>
      <c r="V33" s="28"/>
      <c r="W33" s="27"/>
      <c r="X33" s="26"/>
      <c r="Y33" s="26"/>
      <c r="Z33" s="28"/>
      <c r="AA33" s="57"/>
      <c r="AB33" s="28"/>
      <c r="AD33" s="496"/>
      <c r="AE33" s="496"/>
      <c r="AF33" s="496"/>
      <c r="AG33" s="496"/>
      <c r="AH33" s="496"/>
      <c r="AI33" s="496"/>
      <c r="AJ33" s="496"/>
      <c r="AK33" s="496"/>
      <c r="AL33" s="496"/>
      <c r="AM33" s="496"/>
      <c r="AN33" s="496"/>
      <c r="AO33" s="496"/>
      <c r="AP33" s="496"/>
      <c r="AQ33" s="496"/>
      <c r="AR33" s="496"/>
      <c r="AS33" s="496"/>
      <c r="AT33" s="496"/>
      <c r="AU33" s="496"/>
      <c r="AV33" s="496"/>
      <c r="AW33" s="72"/>
      <c r="AX33" s="80"/>
      <c r="AY33" s="136"/>
      <c r="AZ33" s="136"/>
      <c r="BA33" s="136"/>
      <c r="BB33" s="136"/>
      <c r="BC33" s="136"/>
      <c r="BD33" s="136"/>
      <c r="BE33" s="136"/>
      <c r="BF33" s="136"/>
      <c r="BG33" s="136"/>
      <c r="BH33" s="136"/>
      <c r="BI33" s="136"/>
      <c r="BJ33" s="136"/>
      <c r="BK33" s="136"/>
      <c r="BL33" s="136"/>
      <c r="BM33" s="136"/>
      <c r="BN33" s="136"/>
      <c r="BO33" s="136"/>
      <c r="BP33" s="136"/>
      <c r="BQ33" s="136"/>
      <c r="BR33" s="136"/>
    </row>
    <row r="34" spans="1:70" ht="9.75" customHeight="1">
      <c r="A34" s="347"/>
      <c r="B34" s="347"/>
      <c r="C34" s="1159" t="s">
        <v>162</v>
      </c>
      <c r="D34" s="1167"/>
      <c r="E34" s="1167"/>
      <c r="F34" s="26">
        <v>259</v>
      </c>
      <c r="G34" s="26"/>
      <c r="H34" s="28">
        <v>354</v>
      </c>
      <c r="I34" s="26"/>
      <c r="J34" s="28">
        <v>309</v>
      </c>
      <c r="K34" s="26"/>
      <c r="L34" s="28">
        <v>311</v>
      </c>
      <c r="M34" s="26"/>
      <c r="N34" s="28">
        <v>306</v>
      </c>
      <c r="O34" s="26"/>
      <c r="P34" s="28">
        <v>272</v>
      </c>
      <c r="Q34" s="26"/>
      <c r="R34" s="28">
        <v>206</v>
      </c>
      <c r="S34" s="26"/>
      <c r="T34" s="28">
        <v>205</v>
      </c>
      <c r="U34" s="26"/>
      <c r="V34" s="28">
        <v>394</v>
      </c>
      <c r="W34" s="27"/>
      <c r="X34" s="74">
        <v>1280</v>
      </c>
      <c r="Y34" s="26"/>
      <c r="Z34" s="28">
        <v>1077</v>
      </c>
      <c r="AA34" s="57"/>
      <c r="AB34" s="28">
        <v>1055</v>
      </c>
      <c r="AD34" s="496"/>
      <c r="AE34" s="496"/>
      <c r="AF34" s="496"/>
      <c r="AG34" s="496"/>
      <c r="AH34" s="496"/>
      <c r="AI34" s="496"/>
      <c r="AJ34" s="496"/>
      <c r="AK34" s="496"/>
      <c r="AL34" s="496"/>
      <c r="AM34" s="496"/>
      <c r="AN34" s="496"/>
      <c r="AO34" s="496"/>
      <c r="AP34" s="496"/>
      <c r="AQ34" s="496"/>
      <c r="AR34" s="496"/>
      <c r="AS34" s="496"/>
      <c r="AT34" s="496"/>
      <c r="AU34" s="496"/>
      <c r="AV34" s="496"/>
      <c r="AW34" s="72"/>
      <c r="AX34" s="80"/>
      <c r="AY34" s="136"/>
      <c r="AZ34" s="136"/>
      <c r="BA34" s="136"/>
      <c r="BB34" s="136"/>
      <c r="BC34" s="136"/>
      <c r="BD34" s="136"/>
      <c r="BE34" s="136"/>
      <c r="BF34" s="136"/>
      <c r="BG34" s="136"/>
      <c r="BH34" s="136"/>
      <c r="BI34" s="136"/>
      <c r="BJ34" s="136"/>
      <c r="BK34" s="136"/>
      <c r="BL34" s="136"/>
      <c r="BM34" s="136"/>
      <c r="BN34" s="136"/>
      <c r="BO34" s="136"/>
      <c r="BP34" s="136"/>
      <c r="BQ34" s="136"/>
      <c r="BR34" s="136"/>
    </row>
    <row r="35" spans="1:70" ht="9.75" customHeight="1">
      <c r="A35" s="347"/>
      <c r="B35" s="347"/>
      <c r="C35" s="1159" t="s">
        <v>163</v>
      </c>
      <c r="D35" s="1160"/>
      <c r="E35" s="1160"/>
      <c r="F35" s="26">
        <v>1081</v>
      </c>
      <c r="G35" s="26"/>
      <c r="H35" s="28">
        <v>887</v>
      </c>
      <c r="I35" s="26"/>
      <c r="J35" s="28">
        <v>927</v>
      </c>
      <c r="K35" s="26"/>
      <c r="L35" s="28">
        <v>953</v>
      </c>
      <c r="M35" s="26"/>
      <c r="N35" s="28">
        <v>1260</v>
      </c>
      <c r="O35" s="26"/>
      <c r="P35" s="28">
        <v>940</v>
      </c>
      <c r="Q35" s="26"/>
      <c r="R35" s="28">
        <v>868</v>
      </c>
      <c r="S35" s="26"/>
      <c r="T35" s="28">
        <v>983</v>
      </c>
      <c r="U35" s="26"/>
      <c r="V35" s="28">
        <v>1132</v>
      </c>
      <c r="W35" s="27"/>
      <c r="X35" s="74">
        <v>4027</v>
      </c>
      <c r="Y35" s="26"/>
      <c r="Z35" s="28">
        <v>3923</v>
      </c>
      <c r="AA35" s="57"/>
      <c r="AB35" s="28">
        <v>3569</v>
      </c>
      <c r="AD35" s="496"/>
      <c r="AE35" s="496"/>
      <c r="AF35" s="496"/>
      <c r="AG35" s="496"/>
      <c r="AH35" s="496"/>
      <c r="AI35" s="496"/>
      <c r="AJ35" s="496"/>
      <c r="AK35" s="496"/>
      <c r="AL35" s="496"/>
      <c r="AM35" s="496"/>
      <c r="AN35" s="496"/>
      <c r="AO35" s="496"/>
      <c r="AP35" s="496"/>
      <c r="AQ35" s="496"/>
      <c r="AR35" s="496"/>
      <c r="AS35" s="496"/>
      <c r="AT35" s="496"/>
      <c r="AU35" s="496"/>
      <c r="AV35" s="496"/>
      <c r="AW35" s="72"/>
      <c r="AX35" s="80"/>
      <c r="AY35" s="136"/>
      <c r="AZ35" s="136"/>
      <c r="BA35" s="136"/>
      <c r="BB35" s="136"/>
      <c r="BC35" s="136"/>
      <c r="BD35" s="136"/>
      <c r="BE35" s="136"/>
      <c r="BF35" s="136"/>
      <c r="BG35" s="136"/>
      <c r="BH35" s="136"/>
      <c r="BI35" s="136"/>
      <c r="BJ35" s="136"/>
      <c r="BK35" s="136"/>
      <c r="BL35" s="136"/>
      <c r="BM35" s="136"/>
      <c r="BN35" s="136"/>
      <c r="BO35" s="136"/>
      <c r="BP35" s="136"/>
      <c r="BQ35" s="136"/>
      <c r="BR35" s="136"/>
    </row>
    <row r="36" spans="1:70" ht="9.75" customHeight="1">
      <c r="A36" s="347"/>
      <c r="B36" s="347"/>
      <c r="C36" s="1159" t="s">
        <v>164</v>
      </c>
      <c r="D36" s="1160"/>
      <c r="E36" s="1160"/>
      <c r="F36" s="26">
        <v>234</v>
      </c>
      <c r="G36" s="26"/>
      <c r="H36" s="28">
        <v>231</v>
      </c>
      <c r="I36" s="26"/>
      <c r="J36" s="28">
        <v>233</v>
      </c>
      <c r="K36" s="26"/>
      <c r="L36" s="28">
        <v>233</v>
      </c>
      <c r="M36" s="26"/>
      <c r="N36" s="28">
        <v>252</v>
      </c>
      <c r="O36" s="26"/>
      <c r="P36" s="28">
        <v>258</v>
      </c>
      <c r="Q36" s="26"/>
      <c r="R36" s="28">
        <v>207</v>
      </c>
      <c r="S36" s="26"/>
      <c r="T36" s="28">
        <v>212</v>
      </c>
      <c r="U36" s="26"/>
      <c r="V36" s="28">
        <v>207</v>
      </c>
      <c r="W36" s="27"/>
      <c r="X36" s="74">
        <v>949</v>
      </c>
      <c r="Y36" s="26"/>
      <c r="Z36" s="28">
        <v>884</v>
      </c>
      <c r="AA36" s="57"/>
      <c r="AB36" s="28">
        <v>762</v>
      </c>
      <c r="AD36" s="496"/>
      <c r="AE36" s="496"/>
      <c r="AF36" s="496"/>
      <c r="AG36" s="496"/>
      <c r="AH36" s="496"/>
      <c r="AI36" s="496"/>
      <c r="AJ36" s="496"/>
      <c r="AK36" s="496"/>
      <c r="AL36" s="496"/>
      <c r="AM36" s="496"/>
      <c r="AN36" s="496"/>
      <c r="AO36" s="496"/>
      <c r="AP36" s="496"/>
      <c r="AQ36" s="496"/>
      <c r="AR36" s="496"/>
      <c r="AS36" s="496"/>
      <c r="AT36" s="496"/>
      <c r="AU36" s="496"/>
      <c r="AV36" s="496"/>
      <c r="AW36" s="72"/>
      <c r="AX36" s="80"/>
      <c r="AY36" s="136"/>
      <c r="AZ36" s="136"/>
      <c r="BA36" s="136"/>
      <c r="BB36" s="136"/>
      <c r="BC36" s="136"/>
      <c r="BD36" s="136"/>
      <c r="BE36" s="136"/>
      <c r="BF36" s="136"/>
      <c r="BG36" s="136"/>
      <c r="BH36" s="136"/>
      <c r="BI36" s="136"/>
      <c r="BJ36" s="136"/>
      <c r="BK36" s="136"/>
      <c r="BL36" s="136"/>
      <c r="BM36" s="136"/>
      <c r="BN36" s="136"/>
      <c r="BO36" s="136"/>
      <c r="BP36" s="136"/>
      <c r="BQ36" s="136"/>
      <c r="BR36" s="136"/>
    </row>
    <row r="37" spans="1:70" ht="11.25" customHeight="1" thickBot="1">
      <c r="A37" s="347"/>
      <c r="B37" s="347"/>
      <c r="C37" s="1159" t="s">
        <v>165</v>
      </c>
      <c r="D37" s="1160"/>
      <c r="E37" s="1160"/>
      <c r="F37" s="36">
        <v>1574</v>
      </c>
      <c r="G37" s="74"/>
      <c r="H37" s="54">
        <v>1472</v>
      </c>
      <c r="I37" s="74"/>
      <c r="J37" s="54">
        <v>1469</v>
      </c>
      <c r="K37" s="74"/>
      <c r="L37" s="54">
        <v>1497</v>
      </c>
      <c r="M37" s="74"/>
      <c r="N37" s="54">
        <v>1818</v>
      </c>
      <c r="O37" s="74"/>
      <c r="P37" s="54">
        <v>1470</v>
      </c>
      <c r="Q37" s="74"/>
      <c r="R37" s="54">
        <v>1281</v>
      </c>
      <c r="S37" s="74"/>
      <c r="T37" s="54">
        <v>1400</v>
      </c>
      <c r="U37" s="26"/>
      <c r="V37" s="54">
        <v>1733</v>
      </c>
      <c r="W37" s="27"/>
      <c r="X37" s="36">
        <v>6256</v>
      </c>
      <c r="Y37" s="74"/>
      <c r="Z37" s="54">
        <v>5884</v>
      </c>
      <c r="AA37" s="57"/>
      <c r="AB37" s="54">
        <v>5386</v>
      </c>
      <c r="AD37" s="496"/>
      <c r="AE37" s="496"/>
      <c r="AF37" s="496"/>
      <c r="AG37" s="496"/>
      <c r="AH37" s="496"/>
      <c r="AI37" s="496"/>
      <c r="AJ37" s="496"/>
      <c r="AK37" s="496"/>
      <c r="AL37" s="496"/>
      <c r="AM37" s="496"/>
      <c r="AN37" s="496"/>
      <c r="AO37" s="496"/>
      <c r="AP37" s="496"/>
      <c r="AQ37" s="496"/>
      <c r="AR37" s="496"/>
      <c r="AS37" s="496"/>
      <c r="AT37" s="496"/>
      <c r="AU37" s="496"/>
      <c r="AV37" s="496"/>
      <c r="AW37" s="72"/>
      <c r="AX37" s="80"/>
      <c r="AY37" s="136"/>
      <c r="AZ37" s="136"/>
      <c r="BA37" s="136"/>
      <c r="BB37" s="136"/>
      <c r="BC37" s="136"/>
      <c r="BD37" s="136"/>
      <c r="BE37" s="136"/>
      <c r="BF37" s="136"/>
      <c r="BG37" s="136"/>
      <c r="BH37" s="136"/>
      <c r="BI37" s="136"/>
      <c r="BJ37" s="136"/>
      <c r="BK37" s="136"/>
      <c r="BL37" s="136"/>
      <c r="BM37" s="136"/>
      <c r="BN37" s="136"/>
      <c r="BO37" s="136"/>
      <c r="BP37" s="136"/>
      <c r="BQ37" s="136"/>
      <c r="BR37" s="136"/>
    </row>
    <row r="38" spans="1:70" ht="5.25" customHeight="1" thickTop="1">
      <c r="A38" s="347"/>
      <c r="B38" s="347"/>
      <c r="C38" s="345"/>
      <c r="F38" s="26"/>
      <c r="G38" s="26"/>
      <c r="H38" s="28"/>
      <c r="I38" s="26"/>
      <c r="J38" s="28"/>
      <c r="K38" s="26"/>
      <c r="L38" s="28"/>
      <c r="M38" s="26"/>
      <c r="N38" s="28"/>
      <c r="O38" s="26"/>
      <c r="P38" s="28"/>
      <c r="Q38" s="26"/>
      <c r="R38" s="28"/>
      <c r="S38" s="26"/>
      <c r="T38" s="28"/>
      <c r="U38" s="26"/>
      <c r="V38" s="28"/>
      <c r="W38" s="27"/>
      <c r="X38" s="26"/>
      <c r="Y38" s="26"/>
      <c r="Z38" s="28"/>
      <c r="AA38" s="57"/>
      <c r="AB38" s="28"/>
      <c r="AD38" s="496"/>
      <c r="AE38" s="496"/>
      <c r="AF38" s="496"/>
      <c r="AG38" s="496"/>
      <c r="AH38" s="496"/>
      <c r="AI38" s="496"/>
      <c r="AJ38" s="496"/>
      <c r="AK38" s="496"/>
      <c r="AL38" s="496"/>
      <c r="AM38" s="496"/>
      <c r="AN38" s="496"/>
      <c r="AO38" s="496"/>
      <c r="AP38" s="496"/>
      <c r="AQ38" s="496"/>
      <c r="AR38" s="496"/>
      <c r="AS38" s="496"/>
      <c r="AT38" s="496"/>
      <c r="AU38" s="496"/>
      <c r="AV38" s="496"/>
      <c r="AW38" s="72"/>
      <c r="AX38" s="80"/>
      <c r="AY38" s="136"/>
      <c r="AZ38" s="136"/>
      <c r="BA38" s="136"/>
      <c r="BB38" s="136"/>
      <c r="BC38" s="136"/>
      <c r="BD38" s="136"/>
      <c r="BE38" s="136"/>
      <c r="BF38" s="136"/>
      <c r="BG38" s="136"/>
      <c r="BH38" s="136"/>
      <c r="BI38" s="136"/>
      <c r="BJ38" s="136"/>
      <c r="BK38" s="136"/>
      <c r="BL38" s="136"/>
      <c r="BM38" s="136"/>
      <c r="BN38" s="136"/>
      <c r="BO38" s="136"/>
      <c r="BP38" s="136"/>
      <c r="BQ38" s="136"/>
      <c r="BR38" s="136"/>
    </row>
    <row r="39" spans="1:70">
      <c r="A39" s="347"/>
      <c r="B39" s="347"/>
      <c r="C39" s="1159" t="s">
        <v>361</v>
      </c>
      <c r="D39" s="1167"/>
      <c r="E39" s="1167"/>
      <c r="F39" s="26">
        <v>1000</v>
      </c>
      <c r="G39" s="26"/>
      <c r="H39" s="28">
        <v>1027</v>
      </c>
      <c r="I39" s="26"/>
      <c r="J39" s="28">
        <v>1005</v>
      </c>
      <c r="K39" s="26"/>
      <c r="L39" s="28">
        <v>1035</v>
      </c>
      <c r="M39" s="26"/>
      <c r="N39" s="28">
        <v>1186</v>
      </c>
      <c r="O39" s="26"/>
      <c r="P39" s="28">
        <v>958</v>
      </c>
      <c r="Q39" s="26"/>
      <c r="R39" s="28">
        <v>799</v>
      </c>
      <c r="S39" s="26"/>
      <c r="T39" s="28">
        <v>880</v>
      </c>
      <c r="U39" s="26"/>
      <c r="V39" s="28">
        <v>1084</v>
      </c>
      <c r="W39" s="27"/>
      <c r="X39" s="26">
        <v>4253</v>
      </c>
      <c r="Y39" s="26"/>
      <c r="Z39" s="28">
        <v>3721</v>
      </c>
      <c r="AA39" s="57"/>
      <c r="AB39" s="28">
        <v>3418</v>
      </c>
      <c r="AD39" s="496"/>
      <c r="AE39" s="496"/>
      <c r="AF39" s="496"/>
      <c r="AG39" s="496"/>
      <c r="AH39" s="496"/>
      <c r="AI39" s="496"/>
      <c r="AJ39" s="496"/>
      <c r="AK39" s="496"/>
      <c r="AL39" s="496"/>
      <c r="AM39" s="496"/>
      <c r="AN39" s="496"/>
      <c r="AO39" s="496"/>
      <c r="AP39" s="496"/>
      <c r="AQ39" s="496"/>
      <c r="AR39" s="496"/>
      <c r="AS39" s="496"/>
      <c r="AT39" s="496"/>
      <c r="AU39" s="496"/>
      <c r="AV39" s="496"/>
      <c r="AW39" s="72"/>
      <c r="AX39" s="80"/>
      <c r="AY39" s="136"/>
      <c r="AZ39" s="136"/>
      <c r="BA39" s="136"/>
      <c r="BB39" s="136"/>
      <c r="BC39" s="136"/>
      <c r="BD39" s="136"/>
      <c r="BE39" s="136"/>
      <c r="BF39" s="136"/>
      <c r="BG39" s="136"/>
      <c r="BH39" s="136"/>
      <c r="BI39" s="136"/>
      <c r="BJ39" s="136"/>
      <c r="BK39" s="136"/>
      <c r="BL39" s="136"/>
      <c r="BM39" s="136"/>
      <c r="BN39" s="136"/>
      <c r="BO39" s="136"/>
      <c r="BP39" s="136"/>
      <c r="BQ39" s="136"/>
      <c r="BR39" s="136"/>
    </row>
    <row r="40" spans="1:70" ht="9.75" customHeight="1">
      <c r="A40" s="347"/>
      <c r="B40" s="347"/>
      <c r="C40" s="1159" t="s">
        <v>370</v>
      </c>
      <c r="D40" s="1167"/>
      <c r="E40" s="1167"/>
      <c r="F40" s="26">
        <v>574</v>
      </c>
      <c r="G40" s="26"/>
      <c r="H40" s="28">
        <v>445</v>
      </c>
      <c r="I40" s="26"/>
      <c r="J40" s="28">
        <v>464</v>
      </c>
      <c r="K40" s="26"/>
      <c r="L40" s="28">
        <v>462</v>
      </c>
      <c r="M40" s="26"/>
      <c r="N40" s="28">
        <v>632</v>
      </c>
      <c r="O40" s="26"/>
      <c r="P40" s="28">
        <v>512</v>
      </c>
      <c r="Q40" s="26"/>
      <c r="R40" s="28">
        <v>482</v>
      </c>
      <c r="S40" s="26"/>
      <c r="T40" s="28">
        <v>520</v>
      </c>
      <c r="U40" s="26"/>
      <c r="V40" s="28">
        <v>649</v>
      </c>
      <c r="W40" s="27"/>
      <c r="X40" s="26">
        <v>2003</v>
      </c>
      <c r="Y40" s="26"/>
      <c r="Z40" s="28">
        <v>2163</v>
      </c>
      <c r="AA40" s="57"/>
      <c r="AB40" s="28">
        <v>1968</v>
      </c>
      <c r="AD40" s="496"/>
      <c r="AE40" s="496"/>
      <c r="AF40" s="496"/>
      <c r="AG40" s="496"/>
      <c r="AH40" s="496"/>
      <c r="AI40" s="496"/>
      <c r="AJ40" s="496"/>
      <c r="AK40" s="496"/>
      <c r="AL40" s="496"/>
      <c r="AM40" s="496"/>
      <c r="AN40" s="496"/>
      <c r="AO40" s="496"/>
      <c r="AP40" s="496"/>
      <c r="AQ40" s="496"/>
      <c r="AR40" s="496"/>
      <c r="AS40" s="496"/>
      <c r="AT40" s="496"/>
      <c r="AU40" s="496"/>
      <c r="AV40" s="496"/>
      <c r="AW40" s="72"/>
      <c r="AX40" s="80"/>
      <c r="AY40" s="136"/>
      <c r="AZ40" s="136"/>
      <c r="BA40" s="136"/>
      <c r="BB40" s="136"/>
      <c r="BC40" s="136"/>
      <c r="BD40" s="136"/>
      <c r="BE40" s="136"/>
      <c r="BF40" s="136"/>
      <c r="BG40" s="136"/>
      <c r="BH40" s="136"/>
      <c r="BI40" s="136"/>
      <c r="BJ40" s="136"/>
      <c r="BK40" s="136"/>
      <c r="BL40" s="136"/>
      <c r="BM40" s="136"/>
      <c r="BN40" s="136"/>
      <c r="BO40" s="136"/>
      <c r="BP40" s="136"/>
      <c r="BQ40" s="136"/>
      <c r="BR40" s="136"/>
    </row>
    <row r="41" spans="1:70" ht="12" customHeight="1" thickBot="1">
      <c r="A41" s="347"/>
      <c r="B41" s="347"/>
      <c r="C41" s="1159" t="s">
        <v>165</v>
      </c>
      <c r="D41" s="1160"/>
      <c r="E41" s="1160"/>
      <c r="F41" s="36">
        <v>1574</v>
      </c>
      <c r="G41" s="74"/>
      <c r="H41" s="54">
        <v>1472</v>
      </c>
      <c r="I41" s="74"/>
      <c r="J41" s="54">
        <v>1469</v>
      </c>
      <c r="K41" s="74"/>
      <c r="L41" s="54">
        <v>1497</v>
      </c>
      <c r="M41" s="74"/>
      <c r="N41" s="54">
        <v>1818</v>
      </c>
      <c r="O41" s="74"/>
      <c r="P41" s="54">
        <v>1470</v>
      </c>
      <c r="Q41" s="74"/>
      <c r="R41" s="54">
        <v>1281</v>
      </c>
      <c r="S41" s="74"/>
      <c r="T41" s="54">
        <v>1400</v>
      </c>
      <c r="U41" s="26"/>
      <c r="V41" s="54">
        <v>1733</v>
      </c>
      <c r="W41" s="27"/>
      <c r="X41" s="36">
        <v>6256</v>
      </c>
      <c r="Y41" s="74"/>
      <c r="Z41" s="54">
        <v>5884</v>
      </c>
      <c r="AA41" s="57"/>
      <c r="AB41" s="54">
        <v>5386</v>
      </c>
      <c r="AD41" s="496"/>
      <c r="AE41" s="496"/>
      <c r="AF41" s="496"/>
      <c r="AG41" s="496"/>
      <c r="AH41" s="496"/>
      <c r="AI41" s="496"/>
      <c r="AJ41" s="496"/>
      <c r="AK41" s="496"/>
      <c r="AL41" s="496"/>
      <c r="AM41" s="496"/>
      <c r="AN41" s="496"/>
      <c r="AO41" s="496"/>
      <c r="AP41" s="496"/>
      <c r="AQ41" s="496"/>
      <c r="AR41" s="496"/>
      <c r="AS41" s="496"/>
      <c r="AT41" s="496"/>
      <c r="AU41" s="496"/>
      <c r="AV41" s="496"/>
      <c r="AW41" s="72"/>
      <c r="AX41" s="80"/>
      <c r="AY41" s="136"/>
      <c r="AZ41" s="136"/>
      <c r="BA41" s="136"/>
      <c r="BB41" s="136"/>
      <c r="BC41" s="136"/>
      <c r="BD41" s="136"/>
      <c r="BE41" s="136"/>
      <c r="BF41" s="136"/>
      <c r="BG41" s="136"/>
      <c r="BH41" s="136"/>
      <c r="BI41" s="136"/>
      <c r="BJ41" s="136"/>
      <c r="BK41" s="136"/>
      <c r="BL41" s="136"/>
      <c r="BM41" s="136"/>
      <c r="BN41" s="136"/>
      <c r="BO41" s="136"/>
      <c r="BP41" s="136"/>
      <c r="BQ41" s="136"/>
      <c r="BR41" s="136"/>
    </row>
    <row r="42" spans="1:70" ht="4.5" customHeight="1" thickTop="1">
      <c r="A42" s="347"/>
      <c r="B42" s="347"/>
      <c r="C42" s="345"/>
      <c r="F42" s="26"/>
      <c r="G42" s="26"/>
      <c r="H42" s="28"/>
      <c r="I42" s="26"/>
      <c r="J42" s="28"/>
      <c r="K42" s="26"/>
      <c r="L42" s="28"/>
      <c r="M42" s="26"/>
      <c r="N42" s="28"/>
      <c r="O42" s="26"/>
      <c r="P42" s="28"/>
      <c r="Q42" s="26"/>
      <c r="R42" s="28"/>
      <c r="S42" s="26"/>
      <c r="T42" s="28"/>
      <c r="U42" s="26"/>
      <c r="V42" s="28"/>
      <c r="W42" s="27"/>
      <c r="X42" s="26"/>
      <c r="Y42" s="26"/>
      <c r="Z42" s="28"/>
      <c r="AA42" s="57"/>
      <c r="AB42" s="28"/>
      <c r="AD42" s="496"/>
      <c r="AE42" s="496"/>
      <c r="AF42" s="496"/>
      <c r="AG42" s="496"/>
      <c r="AH42" s="496"/>
      <c r="AI42" s="496"/>
      <c r="AJ42" s="496"/>
      <c r="AK42" s="496"/>
      <c r="AL42" s="496"/>
      <c r="AM42" s="496"/>
      <c r="AN42" s="496"/>
      <c r="AO42" s="496"/>
      <c r="AP42" s="496"/>
      <c r="AQ42" s="496"/>
      <c r="AR42" s="496"/>
      <c r="AS42" s="496"/>
      <c r="AT42" s="496"/>
      <c r="AU42" s="496"/>
      <c r="AV42" s="496"/>
      <c r="AW42" s="72"/>
      <c r="AX42" s="80"/>
      <c r="AY42" s="136"/>
      <c r="AZ42" s="136"/>
      <c r="BA42" s="136"/>
      <c r="BB42" s="136"/>
      <c r="BC42" s="136"/>
      <c r="BD42" s="136"/>
      <c r="BE42" s="136"/>
      <c r="BF42" s="136"/>
      <c r="BG42" s="136"/>
      <c r="BH42" s="136"/>
      <c r="BI42" s="136"/>
      <c r="BJ42" s="136"/>
      <c r="BK42" s="136"/>
      <c r="BL42" s="136"/>
      <c r="BM42" s="136"/>
      <c r="BN42" s="136"/>
      <c r="BO42" s="136"/>
      <c r="BP42" s="136"/>
      <c r="BQ42" s="136"/>
      <c r="BR42" s="136"/>
    </row>
    <row r="43" spans="1:70" ht="9.9499999999999993" customHeight="1">
      <c r="A43" s="347"/>
      <c r="B43" s="347"/>
      <c r="C43" s="1159" t="s">
        <v>417</v>
      </c>
      <c r="D43" s="1167"/>
      <c r="E43" s="1167"/>
      <c r="F43" s="26">
        <v>3567</v>
      </c>
      <c r="G43" s="26"/>
      <c r="H43" s="28">
        <v>3608</v>
      </c>
      <c r="I43" s="26"/>
      <c r="J43" s="28">
        <v>3635</v>
      </c>
      <c r="K43" s="26"/>
      <c r="L43" s="28">
        <v>3677</v>
      </c>
      <c r="M43" s="26"/>
      <c r="N43" s="28">
        <v>3751</v>
      </c>
      <c r="O43" s="26"/>
      <c r="P43" s="28">
        <v>3856</v>
      </c>
      <c r="Q43" s="26"/>
      <c r="R43" s="28">
        <v>3900</v>
      </c>
      <c r="S43" s="26"/>
      <c r="T43" s="28">
        <v>3976</v>
      </c>
      <c r="U43" s="26"/>
      <c r="V43" s="28">
        <v>4052</v>
      </c>
      <c r="W43" s="27"/>
      <c r="X43" s="26">
        <v>3608</v>
      </c>
      <c r="Y43" s="26"/>
      <c r="Z43" s="28">
        <v>3856</v>
      </c>
      <c r="AA43" s="57"/>
      <c r="AB43" s="28">
        <v>4168</v>
      </c>
      <c r="AD43" s="496"/>
      <c r="AE43" s="496"/>
      <c r="AF43" s="496"/>
      <c r="AG43" s="496"/>
      <c r="AH43" s="496"/>
      <c r="AI43" s="496"/>
      <c r="AJ43" s="496"/>
      <c r="AK43" s="496"/>
      <c r="AL43" s="496"/>
      <c r="AM43" s="496"/>
      <c r="AN43" s="496"/>
      <c r="AO43" s="496"/>
      <c r="AP43" s="496"/>
      <c r="AQ43" s="496"/>
      <c r="AR43" s="496"/>
      <c r="AS43" s="496"/>
      <c r="AT43" s="496"/>
      <c r="AU43" s="496"/>
      <c r="AV43" s="496"/>
      <c r="AW43" s="72"/>
      <c r="AX43" s="80"/>
      <c r="AY43" s="136"/>
      <c r="AZ43" s="136"/>
      <c r="BA43" s="136"/>
      <c r="BB43" s="136"/>
      <c r="BC43" s="136"/>
      <c r="BD43" s="136"/>
      <c r="BE43" s="136"/>
      <c r="BF43" s="136"/>
      <c r="BG43" s="136"/>
      <c r="BH43" s="136"/>
      <c r="BI43" s="136"/>
      <c r="BJ43" s="136"/>
      <c r="BK43" s="136"/>
      <c r="BL43" s="136"/>
      <c r="BM43" s="136"/>
      <c r="BN43" s="136"/>
      <c r="BO43" s="136"/>
      <c r="BP43" s="136"/>
      <c r="BQ43" s="136"/>
      <c r="BR43" s="136"/>
    </row>
    <row r="44" spans="1:70" ht="4.5" customHeight="1">
      <c r="A44" s="347"/>
      <c r="B44" s="347"/>
      <c r="C44" s="347"/>
      <c r="D44" s="347"/>
      <c r="E44" s="347"/>
      <c r="F44" s="26"/>
      <c r="G44" s="26"/>
      <c r="H44" s="28"/>
      <c r="I44" s="26"/>
      <c r="J44" s="28"/>
      <c r="K44" s="26"/>
      <c r="L44" s="28"/>
      <c r="M44" s="26"/>
      <c r="N44" s="28"/>
      <c r="O44" s="26"/>
      <c r="P44" s="28"/>
      <c r="Q44" s="26"/>
      <c r="R44" s="28"/>
      <c r="S44" s="26"/>
      <c r="T44" s="28"/>
      <c r="U44" s="26"/>
      <c r="V44" s="28"/>
      <c r="W44" s="27"/>
      <c r="X44" s="26"/>
      <c r="Y44" s="26"/>
      <c r="Z44" s="28"/>
      <c r="AA44" s="57"/>
      <c r="AB44" s="28"/>
      <c r="AD44" s="496"/>
      <c r="AE44" s="496"/>
      <c r="AF44" s="496"/>
      <c r="AG44" s="496"/>
      <c r="AH44" s="496"/>
      <c r="AI44" s="496"/>
      <c r="AJ44" s="496"/>
      <c r="AK44" s="496"/>
      <c r="AL44" s="496"/>
      <c r="AM44" s="496"/>
      <c r="AN44" s="496"/>
      <c r="AO44" s="496"/>
      <c r="AP44" s="496"/>
      <c r="AQ44" s="496"/>
      <c r="AR44" s="496"/>
      <c r="AS44" s="496"/>
      <c r="AT44" s="496"/>
      <c r="AU44" s="496"/>
      <c r="AV44" s="496"/>
      <c r="AW44" s="72"/>
      <c r="AX44" s="80"/>
      <c r="AY44" s="136"/>
    </row>
    <row r="45" spans="1:70" ht="9.9499999999999993" customHeight="1">
      <c r="A45" s="1164" t="s">
        <v>452</v>
      </c>
      <c r="B45" s="1167"/>
      <c r="C45" s="1167"/>
      <c r="D45" s="1167"/>
      <c r="E45" s="1167"/>
      <c r="F45" s="26"/>
      <c r="G45" s="26"/>
      <c r="H45" s="28"/>
      <c r="I45" s="26"/>
      <c r="J45" s="28"/>
      <c r="K45" s="26"/>
      <c r="L45" s="28"/>
      <c r="M45" s="26"/>
      <c r="N45" s="28"/>
      <c r="O45" s="26"/>
      <c r="P45" s="28"/>
      <c r="Q45" s="26"/>
      <c r="R45" s="28"/>
      <c r="S45" s="26"/>
      <c r="T45" s="28"/>
      <c r="U45" s="26"/>
      <c r="V45" s="28"/>
      <c r="W45" s="27"/>
      <c r="X45" s="26"/>
      <c r="Y45" s="26"/>
      <c r="Z45" s="28"/>
      <c r="AA45" s="57"/>
      <c r="AB45" s="28"/>
      <c r="AD45" s="496"/>
      <c r="AE45" s="496"/>
      <c r="AF45" s="496"/>
      <c r="AG45" s="496"/>
      <c r="AH45" s="496"/>
      <c r="AI45" s="496"/>
      <c r="AJ45" s="496"/>
      <c r="AK45" s="496"/>
      <c r="AL45" s="496"/>
      <c r="AM45" s="496"/>
      <c r="AN45" s="496"/>
      <c r="AO45" s="496"/>
      <c r="AP45" s="496"/>
      <c r="AQ45" s="496"/>
      <c r="AR45" s="496"/>
      <c r="AS45" s="496"/>
      <c r="AT45" s="496"/>
      <c r="AU45" s="496"/>
      <c r="AV45" s="496"/>
      <c r="AW45" s="72"/>
      <c r="AX45" s="80"/>
      <c r="AY45" s="136"/>
    </row>
    <row r="46" spans="1:70" ht="9.9499999999999993" customHeight="1">
      <c r="A46" s="347"/>
      <c r="B46" s="347"/>
      <c r="C46" s="1159" t="s">
        <v>51</v>
      </c>
      <c r="D46" s="1160"/>
      <c r="E46" s="1160"/>
      <c r="F46" s="26">
        <v>60365</v>
      </c>
      <c r="G46" s="26"/>
      <c r="H46" s="28">
        <v>57740</v>
      </c>
      <c r="I46" s="26"/>
      <c r="J46" s="28">
        <v>56689</v>
      </c>
      <c r="K46" s="26"/>
      <c r="L46" s="28">
        <v>57514</v>
      </c>
      <c r="M46" s="26"/>
      <c r="N46" s="28">
        <v>56441</v>
      </c>
      <c r="O46" s="26"/>
      <c r="P46" s="28">
        <v>56523</v>
      </c>
      <c r="Q46" s="26"/>
      <c r="R46" s="28">
        <v>55667</v>
      </c>
      <c r="S46" s="26"/>
      <c r="T46" s="28">
        <v>56130</v>
      </c>
      <c r="U46" s="26"/>
      <c r="V46" s="28">
        <v>55146</v>
      </c>
      <c r="W46" s="27"/>
      <c r="X46" s="26">
        <v>57740</v>
      </c>
      <c r="Y46" s="26"/>
      <c r="Z46" s="28">
        <v>56523</v>
      </c>
      <c r="AA46" s="57"/>
      <c r="AB46" s="28">
        <v>55158</v>
      </c>
      <c r="AD46" s="496"/>
      <c r="AE46" s="496"/>
      <c r="AF46" s="496"/>
      <c r="AG46" s="496"/>
      <c r="AH46" s="496"/>
      <c r="AI46" s="496"/>
      <c r="AJ46" s="496"/>
      <c r="AK46" s="496"/>
      <c r="AL46" s="496"/>
      <c r="AM46" s="496"/>
      <c r="AN46" s="496"/>
      <c r="AO46" s="496"/>
      <c r="AP46" s="496"/>
      <c r="AQ46" s="496"/>
      <c r="AR46" s="496"/>
      <c r="AS46" s="496"/>
      <c r="AT46" s="496"/>
      <c r="AU46" s="496"/>
      <c r="AV46" s="496"/>
      <c r="AW46" s="72"/>
      <c r="AX46" s="80"/>
      <c r="AY46" s="136"/>
    </row>
    <row r="47" spans="1:70" ht="9.9499999999999993" customHeight="1">
      <c r="A47" s="347"/>
      <c r="B47" s="347"/>
      <c r="C47" s="1159" t="s">
        <v>52</v>
      </c>
      <c r="D47" s="1160"/>
      <c r="E47" s="1160"/>
      <c r="F47" s="26">
        <v>11810</v>
      </c>
      <c r="G47" s="26"/>
      <c r="H47" s="28">
        <v>11179</v>
      </c>
      <c r="I47" s="26"/>
      <c r="J47" s="28">
        <v>12129</v>
      </c>
      <c r="K47" s="26"/>
      <c r="L47" s="28">
        <v>12173</v>
      </c>
      <c r="M47" s="26"/>
      <c r="N47" s="28">
        <v>12074</v>
      </c>
      <c r="O47" s="26"/>
      <c r="P47" s="28">
        <v>12423</v>
      </c>
      <c r="Q47" s="26"/>
      <c r="R47" s="28">
        <v>12248</v>
      </c>
      <c r="S47" s="26"/>
      <c r="T47" s="28">
        <v>12285</v>
      </c>
      <c r="U47" s="26"/>
      <c r="V47" s="28">
        <v>12427</v>
      </c>
      <c r="W47" s="27"/>
      <c r="X47" s="26">
        <v>11179</v>
      </c>
      <c r="Y47" s="26"/>
      <c r="Z47" s="28">
        <v>12423</v>
      </c>
      <c r="AA47" s="57"/>
      <c r="AB47" s="28">
        <v>12341</v>
      </c>
      <c r="AD47" s="496"/>
      <c r="AE47" s="496"/>
      <c r="AF47" s="496"/>
      <c r="AG47" s="496"/>
      <c r="AH47" s="496"/>
      <c r="AI47" s="496"/>
      <c r="AJ47" s="496"/>
      <c r="AK47" s="496"/>
      <c r="AL47" s="496"/>
      <c r="AM47" s="496"/>
      <c r="AN47" s="496"/>
      <c r="AO47" s="496"/>
      <c r="AP47" s="496"/>
      <c r="AQ47" s="496"/>
      <c r="AR47" s="496"/>
      <c r="AS47" s="496"/>
      <c r="AT47" s="496"/>
      <c r="AU47" s="496"/>
      <c r="AV47" s="496"/>
      <c r="AW47" s="72"/>
      <c r="AX47" s="80"/>
      <c r="AY47" s="136"/>
    </row>
    <row r="48" spans="1:70" ht="9.9499999999999993" customHeight="1">
      <c r="A48" s="347"/>
      <c r="B48" s="347"/>
      <c r="C48" s="1159" t="s">
        <v>157</v>
      </c>
      <c r="D48" s="1160"/>
      <c r="E48" s="1160"/>
      <c r="F48" s="30">
        <v>5497</v>
      </c>
      <c r="G48" s="74"/>
      <c r="H48" s="31">
        <v>4854</v>
      </c>
      <c r="I48" s="74"/>
      <c r="J48" s="31">
        <v>5046</v>
      </c>
      <c r="K48" s="74"/>
      <c r="L48" s="31">
        <v>4960</v>
      </c>
      <c r="M48" s="74"/>
      <c r="N48" s="31">
        <v>4748</v>
      </c>
      <c r="O48" s="74"/>
      <c r="P48" s="31">
        <v>3902</v>
      </c>
      <c r="Q48" s="74"/>
      <c r="R48" s="31">
        <v>3577</v>
      </c>
      <c r="S48" s="74"/>
      <c r="T48" s="31">
        <v>3416</v>
      </c>
      <c r="U48" s="26"/>
      <c r="V48" s="31">
        <v>3200</v>
      </c>
      <c r="W48" s="27"/>
      <c r="X48" s="30">
        <v>4854</v>
      </c>
      <c r="Y48" s="74"/>
      <c r="Z48" s="31">
        <v>3902</v>
      </c>
      <c r="AA48" s="57"/>
      <c r="AB48" s="31">
        <v>2832</v>
      </c>
      <c r="AD48" s="496"/>
      <c r="AE48" s="496"/>
      <c r="AF48" s="496"/>
      <c r="AG48" s="496"/>
      <c r="AH48" s="496"/>
      <c r="AI48" s="496"/>
      <c r="AJ48" s="496"/>
      <c r="AK48" s="496"/>
      <c r="AL48" s="496"/>
      <c r="AM48" s="496"/>
      <c r="AN48" s="496"/>
      <c r="AO48" s="496"/>
      <c r="AP48" s="496"/>
      <c r="AQ48" s="496"/>
      <c r="AR48" s="496"/>
      <c r="AS48" s="496"/>
      <c r="AT48" s="496"/>
      <c r="AU48" s="496"/>
      <c r="AV48" s="496"/>
      <c r="AW48" s="72"/>
      <c r="AX48" s="80"/>
      <c r="AY48" s="136"/>
    </row>
    <row r="49" spans="1:51" ht="9.9499999999999993" customHeight="1">
      <c r="A49" s="347"/>
      <c r="B49" s="347"/>
      <c r="C49" s="1159" t="s">
        <v>166</v>
      </c>
      <c r="D49" s="1160"/>
      <c r="E49" s="1160"/>
      <c r="F49" s="26">
        <v>77672</v>
      </c>
      <c r="G49" s="26"/>
      <c r="H49" s="28">
        <v>73773</v>
      </c>
      <c r="I49" s="26"/>
      <c r="J49" s="28">
        <v>73864</v>
      </c>
      <c r="K49" s="26"/>
      <c r="L49" s="28">
        <v>74647</v>
      </c>
      <c r="M49" s="26"/>
      <c r="N49" s="28">
        <v>73263</v>
      </c>
      <c r="O49" s="26"/>
      <c r="P49" s="28">
        <v>72848</v>
      </c>
      <c r="Q49" s="26"/>
      <c r="R49" s="28">
        <v>71492</v>
      </c>
      <c r="S49" s="26"/>
      <c r="T49" s="28">
        <v>71831</v>
      </c>
      <c r="U49" s="26"/>
      <c r="V49" s="28">
        <v>70773</v>
      </c>
      <c r="W49" s="27"/>
      <c r="X49" s="26">
        <v>73773</v>
      </c>
      <c r="Y49" s="26"/>
      <c r="Z49" s="28">
        <v>72848</v>
      </c>
      <c r="AA49" s="57"/>
      <c r="AB49" s="28">
        <v>70331</v>
      </c>
      <c r="AD49" s="496"/>
      <c r="AE49" s="496"/>
      <c r="AF49" s="496"/>
      <c r="AG49" s="496"/>
      <c r="AH49" s="496"/>
      <c r="AI49" s="496"/>
      <c r="AJ49" s="496"/>
      <c r="AK49" s="496"/>
      <c r="AL49" s="496"/>
      <c r="AM49" s="496"/>
      <c r="AN49" s="496"/>
      <c r="AO49" s="496"/>
      <c r="AP49" s="496"/>
      <c r="AQ49" s="496"/>
      <c r="AR49" s="496"/>
      <c r="AS49" s="496"/>
      <c r="AT49" s="496"/>
      <c r="AU49" s="496"/>
      <c r="AV49" s="496"/>
      <c r="AW49" s="72"/>
      <c r="AX49" s="80"/>
      <c r="AY49" s="136"/>
    </row>
    <row r="50" spans="1:51" ht="9.9499999999999993" customHeight="1">
      <c r="A50" s="347"/>
      <c r="B50" s="347"/>
      <c r="C50" s="1159" t="s">
        <v>450</v>
      </c>
      <c r="D50" s="1160"/>
      <c r="E50" s="1160"/>
      <c r="F50" s="26">
        <v>21072</v>
      </c>
      <c r="G50" s="26"/>
      <c r="H50" s="28">
        <v>19733</v>
      </c>
      <c r="I50" s="26"/>
      <c r="J50" s="28">
        <v>21027</v>
      </c>
      <c r="K50" s="26"/>
      <c r="L50" s="28">
        <v>20891</v>
      </c>
      <c r="M50" s="26"/>
      <c r="N50" s="28">
        <v>20496</v>
      </c>
      <c r="O50" s="26"/>
      <c r="P50" s="28">
        <v>20535</v>
      </c>
      <c r="Q50" s="26"/>
      <c r="R50" s="28">
        <v>19868</v>
      </c>
      <c r="S50" s="26"/>
      <c r="T50" s="28">
        <v>19700</v>
      </c>
      <c r="U50" s="26"/>
      <c r="V50" s="28">
        <v>19460</v>
      </c>
      <c r="W50" s="27"/>
      <c r="X50" s="30">
        <v>19733</v>
      </c>
      <c r="Y50" s="26"/>
      <c r="Z50" s="28">
        <v>20535</v>
      </c>
      <c r="AA50" s="57"/>
      <c r="AB50" s="28">
        <v>18698</v>
      </c>
      <c r="AD50" s="496"/>
      <c r="AE50" s="496"/>
      <c r="AF50" s="496"/>
      <c r="AG50" s="496"/>
      <c r="AH50" s="496"/>
      <c r="AI50" s="496"/>
      <c r="AJ50" s="496"/>
      <c r="AK50" s="496"/>
      <c r="AL50" s="496"/>
      <c r="AM50" s="496"/>
      <c r="AN50" s="496"/>
      <c r="AO50" s="496"/>
      <c r="AP50" s="496"/>
      <c r="AQ50" s="496"/>
      <c r="AR50" s="496"/>
      <c r="AS50" s="496"/>
      <c r="AT50" s="496"/>
      <c r="AU50" s="496"/>
      <c r="AV50" s="496"/>
      <c r="AW50" s="72"/>
      <c r="AX50" s="80"/>
      <c r="AY50" s="136"/>
    </row>
    <row r="51" spans="1:51" ht="11.25" customHeight="1" thickBot="1">
      <c r="A51" s="347"/>
      <c r="B51" s="347"/>
      <c r="C51" s="1159" t="s">
        <v>442</v>
      </c>
      <c r="D51" s="1160"/>
      <c r="E51" s="1160"/>
      <c r="F51" s="36">
        <v>98744</v>
      </c>
      <c r="G51" s="74"/>
      <c r="H51" s="54">
        <v>93506</v>
      </c>
      <c r="I51" s="74"/>
      <c r="J51" s="54">
        <v>94891</v>
      </c>
      <c r="K51" s="74"/>
      <c r="L51" s="54">
        <v>95538</v>
      </c>
      <c r="M51" s="74"/>
      <c r="N51" s="54">
        <v>93759</v>
      </c>
      <c r="O51" s="74"/>
      <c r="P51" s="54">
        <v>93383</v>
      </c>
      <c r="Q51" s="74"/>
      <c r="R51" s="54">
        <v>91360</v>
      </c>
      <c r="S51" s="74"/>
      <c r="T51" s="54">
        <v>91531</v>
      </c>
      <c r="U51" s="26"/>
      <c r="V51" s="54">
        <v>90233</v>
      </c>
      <c r="W51" s="27"/>
      <c r="X51" s="36">
        <v>93506</v>
      </c>
      <c r="Y51" s="74"/>
      <c r="Z51" s="54">
        <v>93383</v>
      </c>
      <c r="AA51" s="57"/>
      <c r="AB51" s="54">
        <v>89029</v>
      </c>
      <c r="AD51" s="496"/>
      <c r="AE51" s="496"/>
      <c r="AF51" s="496"/>
      <c r="AG51" s="496"/>
      <c r="AH51" s="496"/>
      <c r="AI51" s="496"/>
      <c r="AJ51" s="496"/>
      <c r="AK51" s="496"/>
      <c r="AL51" s="496"/>
      <c r="AM51" s="496"/>
      <c r="AN51" s="496"/>
      <c r="AO51" s="496"/>
      <c r="AP51" s="496"/>
      <c r="AQ51" s="496"/>
      <c r="AR51" s="496"/>
      <c r="AS51" s="496"/>
      <c r="AT51" s="496"/>
      <c r="AU51" s="496"/>
      <c r="AV51" s="496"/>
      <c r="AW51" s="72"/>
      <c r="AX51" s="80"/>
      <c r="AY51" s="136"/>
    </row>
    <row r="52" spans="1:51" ht="4.5" customHeight="1" thickTop="1">
      <c r="A52" s="347"/>
      <c r="B52" s="347"/>
      <c r="C52" s="347"/>
      <c r="D52" s="347"/>
      <c r="E52" s="347"/>
      <c r="F52" s="347"/>
      <c r="G52" s="998"/>
      <c r="H52" s="998"/>
      <c r="I52" s="832"/>
      <c r="J52" s="832"/>
      <c r="K52" s="703"/>
      <c r="L52" s="703"/>
      <c r="M52" s="569"/>
      <c r="N52" s="569"/>
      <c r="O52" s="407"/>
      <c r="P52" s="407"/>
      <c r="Q52" s="347"/>
      <c r="R52" s="347"/>
      <c r="S52" s="347"/>
      <c r="T52" s="347"/>
      <c r="U52" s="347"/>
      <c r="V52" s="347"/>
      <c r="W52" s="347"/>
      <c r="X52" s="107"/>
      <c r="Y52" s="107"/>
      <c r="Z52" s="107"/>
      <c r="AA52" s="347"/>
      <c r="AB52" s="347"/>
      <c r="AD52" s="452"/>
      <c r="AE52" s="452"/>
      <c r="AF52" s="452"/>
      <c r="AG52" s="452"/>
      <c r="AH52" s="452"/>
      <c r="AI52" s="452"/>
      <c r="AJ52" s="452"/>
      <c r="AK52" s="452"/>
      <c r="AL52" s="452"/>
      <c r="AM52" s="452"/>
      <c r="AN52" s="452"/>
      <c r="AO52" s="452"/>
      <c r="AP52" s="452"/>
      <c r="AQ52" s="452"/>
      <c r="AR52" s="452"/>
      <c r="AS52" s="452"/>
      <c r="AT52" s="138"/>
      <c r="AU52" s="138"/>
      <c r="AV52" s="138"/>
      <c r="AW52" s="452"/>
      <c r="AX52" s="452"/>
      <c r="AY52" s="136"/>
    </row>
    <row r="53" spans="1:51" ht="18" customHeight="1">
      <c r="A53" s="1172" t="s">
        <v>444</v>
      </c>
      <c r="B53" s="1172"/>
      <c r="C53" s="1172"/>
      <c r="D53" s="1172"/>
      <c r="E53" s="1172"/>
      <c r="F53" s="1172"/>
      <c r="G53" s="1172"/>
      <c r="H53" s="1172"/>
      <c r="I53" s="1172"/>
      <c r="J53" s="1172"/>
      <c r="K53" s="1172"/>
      <c r="L53" s="1172"/>
      <c r="M53" s="1172"/>
      <c r="N53" s="1172"/>
      <c r="O53" s="1172"/>
      <c r="P53" s="1172"/>
      <c r="Q53" s="1172"/>
      <c r="R53" s="1172"/>
      <c r="S53" s="1172"/>
      <c r="T53" s="1172"/>
      <c r="U53" s="1172"/>
      <c r="V53" s="1172"/>
      <c r="W53" s="1172"/>
      <c r="X53" s="1172"/>
      <c r="Y53" s="1172"/>
      <c r="Z53" s="1172"/>
      <c r="AA53" s="1172"/>
      <c r="AB53" s="1172"/>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row>
    <row r="54" spans="1:51" ht="9.9499999999999993" customHeight="1">
      <c r="A54" s="347"/>
      <c r="B54" s="347"/>
      <c r="C54" s="347"/>
      <c r="D54" s="347"/>
      <c r="E54" s="347"/>
      <c r="F54" s="347"/>
      <c r="G54" s="998"/>
      <c r="H54" s="998"/>
      <c r="I54" s="832"/>
      <c r="J54" s="832"/>
      <c r="K54" s="703"/>
      <c r="L54" s="703"/>
      <c r="M54" s="569"/>
      <c r="N54" s="569"/>
      <c r="O54" s="407"/>
      <c r="P54" s="407"/>
      <c r="Q54" s="347"/>
      <c r="R54" s="347"/>
      <c r="S54" s="347"/>
      <c r="T54" s="347"/>
      <c r="U54" s="347"/>
      <c r="V54" s="347"/>
      <c r="W54" s="347"/>
      <c r="X54" s="347"/>
      <c r="Y54" s="347"/>
      <c r="Z54" s="347"/>
      <c r="AA54" s="347"/>
      <c r="AB54" s="347"/>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136"/>
    </row>
    <row r="55" spans="1:51" ht="9.9499999999999993" customHeight="1">
      <c r="A55" s="347"/>
      <c r="B55" s="347"/>
      <c r="C55" s="347"/>
      <c r="D55" s="347"/>
      <c r="E55" s="347"/>
      <c r="F55" s="347"/>
      <c r="G55" s="998"/>
      <c r="H55" s="998"/>
      <c r="I55" s="832"/>
      <c r="J55" s="832"/>
      <c r="K55" s="703"/>
      <c r="L55" s="703"/>
      <c r="M55" s="569"/>
      <c r="N55" s="569"/>
      <c r="O55" s="407"/>
      <c r="P55" s="407"/>
      <c r="Q55" s="347"/>
      <c r="R55" s="347"/>
      <c r="S55" s="347"/>
      <c r="T55" s="347"/>
      <c r="U55" s="347"/>
      <c r="V55" s="347"/>
      <c r="W55" s="347"/>
      <c r="X55" s="347"/>
      <c r="Y55" s="347"/>
      <c r="Z55" s="347"/>
      <c r="AA55" s="347"/>
      <c r="AB55" s="347"/>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136"/>
    </row>
    <row r="56" spans="1:51" ht="9.9499999999999993" customHeight="1">
      <c r="A56" s="347"/>
      <c r="B56" s="347"/>
      <c r="C56" s="347"/>
      <c r="D56" s="347"/>
      <c r="E56" s="347"/>
      <c r="F56" s="347"/>
      <c r="G56" s="998"/>
      <c r="H56" s="998"/>
      <c r="I56" s="832"/>
      <c r="J56" s="832"/>
      <c r="K56" s="703"/>
      <c r="L56" s="703"/>
      <c r="M56" s="569"/>
      <c r="N56" s="569"/>
      <c r="O56" s="407"/>
      <c r="P56" s="407"/>
      <c r="Q56" s="347"/>
      <c r="R56" s="347"/>
      <c r="S56" s="347"/>
      <c r="T56" s="347"/>
      <c r="U56" s="347"/>
      <c r="V56" s="347"/>
      <c r="W56" s="347"/>
      <c r="X56" s="347"/>
      <c r="Y56" s="347"/>
      <c r="Z56" s="347"/>
      <c r="AA56" s="347"/>
      <c r="AB56" s="347"/>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136"/>
    </row>
    <row r="57" spans="1:51">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row>
    <row r="58" spans="1:51">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row>
  </sheetData>
  <mergeCells count="52">
    <mergeCell ref="C51:E51"/>
    <mergeCell ref="C34:E34"/>
    <mergeCell ref="C35:E35"/>
    <mergeCell ref="C36:E36"/>
    <mergeCell ref="C37:E37"/>
    <mergeCell ref="C43:E43"/>
    <mergeCell ref="A45:E45"/>
    <mergeCell ref="C46:E46"/>
    <mergeCell ref="C47:E47"/>
    <mergeCell ref="C48:E48"/>
    <mergeCell ref="C49:E49"/>
    <mergeCell ref="C50:E50"/>
    <mergeCell ref="C39:E39"/>
    <mergeCell ref="C40:E40"/>
    <mergeCell ref="C41:E41"/>
    <mergeCell ref="C32:E32"/>
    <mergeCell ref="A23:E23"/>
    <mergeCell ref="C24:E24"/>
    <mergeCell ref="C25:E25"/>
    <mergeCell ref="C26:E26"/>
    <mergeCell ref="C27:E27"/>
    <mergeCell ref="A29:D29"/>
    <mergeCell ref="C30:E30"/>
    <mergeCell ref="C31:E31"/>
    <mergeCell ref="C16:E16"/>
    <mergeCell ref="C17:E17"/>
    <mergeCell ref="B18:E18"/>
    <mergeCell ref="C19:E19"/>
    <mergeCell ref="C20:E20"/>
    <mergeCell ref="A1:V1"/>
    <mergeCell ref="A2:E2"/>
    <mergeCell ref="X2:AB2"/>
    <mergeCell ref="A4:E4"/>
    <mergeCell ref="B5:E5"/>
    <mergeCell ref="P3:V3"/>
    <mergeCell ref="H3:N3"/>
    <mergeCell ref="AT2:AX2"/>
    <mergeCell ref="AD3:AJ3"/>
    <mergeCell ref="AL3:AR3"/>
    <mergeCell ref="F2:V2"/>
    <mergeCell ref="A53:AB53"/>
    <mergeCell ref="C9:E9"/>
    <mergeCell ref="C6:E6"/>
    <mergeCell ref="C7:E7"/>
    <mergeCell ref="C8:E8"/>
    <mergeCell ref="B21:E21"/>
    <mergeCell ref="C10:E10"/>
    <mergeCell ref="C11:E11"/>
    <mergeCell ref="B12:E12"/>
    <mergeCell ref="C13:E13"/>
    <mergeCell ref="C14:E14"/>
    <mergeCell ref="C15:E15"/>
  </mergeCells>
  <conditionalFormatting sqref="AD6:AX6 AD7:AV51">
    <cfRule type="cellIs" dxfId="17" priority="1" operator="notEqual">
      <formula>0</formula>
    </cfRule>
  </conditionalFormatting>
  <pageMargins left="0.5" right="0.25" top="0.25" bottom="0.25" header="0.3" footer="0.25"/>
  <pageSetup scale="9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7"/>
  <sheetViews>
    <sheetView zoomScale="130" zoomScaleNormal="130" zoomScaleSheetLayoutView="130" workbookViewId="0">
      <selection activeCell="P31" sqref="P31"/>
    </sheetView>
  </sheetViews>
  <sheetFormatPr defaultColWidth="21.5" defaultRowHeight="12.75"/>
  <cols>
    <col min="1" max="1" width="1.1640625" style="346" customWidth="1"/>
    <col min="2" max="2" width="1.6640625" style="346" customWidth="1"/>
    <col min="3" max="3" width="1.83203125" style="346" customWidth="1"/>
    <col min="4" max="4" width="2.1640625" style="346" customWidth="1"/>
    <col min="5" max="5" width="50.83203125" style="346" customWidth="1"/>
    <col min="6" max="6" width="7.1640625" style="346" customWidth="1"/>
    <col min="7" max="7" width="0.6640625" style="996" customWidth="1"/>
    <col min="8" max="8" width="7.1640625" style="996" customWidth="1"/>
    <col min="9" max="9" width="0.6640625" style="830" customWidth="1"/>
    <col min="10" max="10" width="7.1640625" style="830" customWidth="1"/>
    <col min="11" max="11" width="0.6640625" style="702" customWidth="1"/>
    <col min="12" max="12" width="7.1640625" style="702" customWidth="1"/>
    <col min="13" max="13" width="0.6640625" style="568" customWidth="1"/>
    <col min="14" max="14" width="7.1640625" style="568" customWidth="1"/>
    <col min="15" max="15" width="0.6640625" style="406" customWidth="1"/>
    <col min="16" max="16" width="7.1640625" style="406" customWidth="1"/>
    <col min="17" max="17" width="0.6640625" style="346" customWidth="1"/>
    <col min="18" max="18" width="7.83203125" style="346" customWidth="1"/>
    <col min="19" max="19" width="0.6640625" style="346" customWidth="1"/>
    <col min="20" max="20" width="7.1640625" style="346" customWidth="1"/>
    <col min="21" max="21" width="0.6640625" style="346" customWidth="1"/>
    <col min="22" max="22" width="7.1640625" style="346" customWidth="1"/>
    <col min="23" max="23" width="0.6640625" style="346" customWidth="1"/>
    <col min="24" max="24" width="7.5" style="346" customWidth="1"/>
    <col min="25" max="25" width="0.5" style="346" customWidth="1"/>
    <col min="26" max="26" width="7.5" style="346" customWidth="1"/>
    <col min="27" max="27" width="0.6640625" style="346" customWidth="1"/>
    <col min="28" max="28" width="7.5" style="346" customWidth="1"/>
    <col min="29" max="29" width="21.5" style="346" customWidth="1"/>
    <col min="30" max="30" width="7.1640625" style="433" customWidth="1"/>
    <col min="31" max="31" width="0.6640625" style="433" customWidth="1"/>
    <col min="32" max="32" width="7.83203125" style="433" customWidth="1"/>
    <col min="33" max="33" width="0.6640625" style="433" customWidth="1"/>
    <col min="34" max="34" width="7.1640625" style="433" customWidth="1"/>
    <col min="35" max="35" width="0.6640625" style="433" customWidth="1"/>
    <col min="36" max="36" width="7.1640625" style="433" customWidth="1"/>
    <col min="37" max="37" width="0.6640625" style="433" customWidth="1"/>
    <col min="38" max="38" width="7" style="433" customWidth="1"/>
    <col min="39" max="39" width="0.6640625" style="433" customWidth="1"/>
    <col min="40" max="40" width="7.1640625" style="433" customWidth="1"/>
    <col min="41" max="41" width="0.6640625" style="433" customWidth="1"/>
    <col min="42" max="42" width="7.1640625" style="433" customWidth="1"/>
    <col min="43" max="43" width="0.6640625" style="433" customWidth="1"/>
    <col min="44" max="44" width="7.1640625" style="433" customWidth="1"/>
    <col min="45" max="45" width="0.6640625" style="433" customWidth="1"/>
    <col min="46" max="46" width="7.5" style="433" customWidth="1"/>
    <col min="47" max="47" width="0.5" style="433" customWidth="1"/>
    <col min="48" max="48" width="7.5" style="433" customWidth="1"/>
    <col min="49" max="49" width="0.6640625" style="433" customWidth="1"/>
    <col min="50" max="50" width="7.5" style="433" customWidth="1"/>
    <col min="51" max="16384" width="21.5" style="346"/>
  </cols>
  <sheetData>
    <row r="1" spans="1:102" ht="9.9499999999999993" customHeight="1">
      <c r="A1" s="1164" t="s">
        <v>167</v>
      </c>
      <c r="B1" s="1160"/>
      <c r="C1" s="1160"/>
      <c r="D1" s="1160"/>
      <c r="E1" s="1160"/>
      <c r="W1" s="347"/>
      <c r="X1" s="348"/>
      <c r="Y1" s="348"/>
      <c r="Z1" s="348"/>
      <c r="AA1" s="348"/>
      <c r="AB1" s="348"/>
      <c r="AS1" s="435"/>
      <c r="AT1" s="434"/>
      <c r="AU1" s="434"/>
      <c r="AV1" s="434"/>
      <c r="AW1" s="434"/>
      <c r="AX1" s="434"/>
    </row>
    <row r="2" spans="1:102" ht="9.9499999999999993" customHeight="1">
      <c r="A2" s="1164" t="s">
        <v>61</v>
      </c>
      <c r="B2" s="1160"/>
      <c r="C2" s="1160"/>
      <c r="D2" s="1160"/>
      <c r="E2" s="1160"/>
      <c r="F2" s="1165" t="s">
        <v>1</v>
      </c>
      <c r="G2" s="1165"/>
      <c r="H2" s="1165"/>
      <c r="I2" s="1165"/>
      <c r="J2" s="1165"/>
      <c r="K2" s="1165"/>
      <c r="L2" s="1165"/>
      <c r="M2" s="1165"/>
      <c r="N2" s="1165"/>
      <c r="O2" s="1165"/>
      <c r="P2" s="1165"/>
      <c r="Q2" s="1165"/>
      <c r="R2" s="1165"/>
      <c r="S2" s="1165"/>
      <c r="T2" s="1165"/>
      <c r="U2" s="1165"/>
      <c r="V2" s="1165"/>
      <c r="W2" s="364"/>
      <c r="X2" s="1165" t="s">
        <v>2</v>
      </c>
      <c r="Y2" s="1165"/>
      <c r="Z2" s="1165"/>
      <c r="AA2" s="1166"/>
      <c r="AB2" s="1166"/>
      <c r="AD2" s="136"/>
      <c r="AE2" s="136"/>
      <c r="AF2" s="136"/>
      <c r="AG2" s="136"/>
      <c r="AH2" s="136"/>
      <c r="AI2" s="136"/>
      <c r="AJ2" s="136"/>
      <c r="AK2" s="136"/>
      <c r="AL2" s="136"/>
      <c r="AM2" s="136"/>
      <c r="AN2" s="136"/>
      <c r="AO2" s="136"/>
      <c r="AP2" s="136"/>
      <c r="AQ2" s="136"/>
      <c r="AR2" s="136"/>
      <c r="AS2" s="453"/>
      <c r="AT2" s="1158"/>
      <c r="AU2" s="1158"/>
      <c r="AV2" s="1158"/>
      <c r="AW2" s="1157"/>
      <c r="AX2" s="1157"/>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row>
    <row r="3" spans="1:102" ht="9.9499999999999993" customHeight="1">
      <c r="A3" s="347"/>
      <c r="B3" s="347"/>
      <c r="C3" s="347"/>
      <c r="D3" s="347"/>
      <c r="E3" s="347"/>
      <c r="F3" s="999">
        <v>2019</v>
      </c>
      <c r="G3" s="443"/>
      <c r="H3" s="1174">
        <v>2018</v>
      </c>
      <c r="I3" s="1174"/>
      <c r="J3" s="1174"/>
      <c r="K3" s="1174"/>
      <c r="L3" s="1174"/>
      <c r="M3" s="1174"/>
      <c r="N3" s="1174"/>
      <c r="O3" s="97"/>
      <c r="P3" s="1174">
        <v>2017</v>
      </c>
      <c r="Q3" s="1174"/>
      <c r="R3" s="1174"/>
      <c r="S3" s="1174"/>
      <c r="T3" s="1174"/>
      <c r="U3" s="1174"/>
      <c r="V3" s="1174"/>
      <c r="W3" s="363"/>
      <c r="X3" s="350">
        <v>2018</v>
      </c>
      <c r="Y3" s="137"/>
      <c r="Z3" s="350">
        <v>2017</v>
      </c>
      <c r="AA3" s="124"/>
      <c r="AB3" s="350">
        <v>2016</v>
      </c>
      <c r="AD3" s="1157"/>
      <c r="AE3" s="1157"/>
      <c r="AF3" s="1157"/>
      <c r="AG3" s="1157"/>
      <c r="AH3" s="1157"/>
      <c r="AI3" s="1157"/>
      <c r="AJ3" s="1157"/>
      <c r="AK3" s="452"/>
      <c r="AL3" s="1157"/>
      <c r="AM3" s="1157"/>
      <c r="AN3" s="1157"/>
      <c r="AO3" s="1157"/>
      <c r="AP3" s="1157"/>
      <c r="AQ3" s="1157"/>
      <c r="AR3" s="1157"/>
      <c r="AS3" s="452"/>
      <c r="AT3" s="137"/>
      <c r="AU3" s="137"/>
      <c r="AV3" s="137"/>
      <c r="AW3" s="520"/>
      <c r="AX3" s="137"/>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row>
    <row r="4" spans="1:102" ht="11.25" customHeight="1">
      <c r="A4" s="1164" t="s">
        <v>148</v>
      </c>
      <c r="B4" s="1160"/>
      <c r="C4" s="1160"/>
      <c r="D4" s="1160"/>
      <c r="E4" s="1160"/>
      <c r="F4" s="360" t="s">
        <v>4</v>
      </c>
      <c r="G4" s="995"/>
      <c r="H4" s="995" t="s">
        <v>5</v>
      </c>
      <c r="I4" s="829"/>
      <c r="J4" s="829" t="s">
        <v>6</v>
      </c>
      <c r="K4" s="704"/>
      <c r="L4" s="704" t="s">
        <v>3</v>
      </c>
      <c r="M4" s="570"/>
      <c r="N4" s="570" t="s">
        <v>4</v>
      </c>
      <c r="O4" s="417"/>
      <c r="P4" s="417" t="s">
        <v>5</v>
      </c>
      <c r="Q4" s="360"/>
      <c r="R4" s="360" t="s">
        <v>6</v>
      </c>
      <c r="S4" s="360"/>
      <c r="T4" s="360" t="s">
        <v>3</v>
      </c>
      <c r="U4" s="360"/>
      <c r="V4" s="360" t="s">
        <v>4</v>
      </c>
      <c r="W4" s="348"/>
      <c r="X4" s="347"/>
      <c r="Y4" s="347"/>
      <c r="Z4" s="347"/>
      <c r="AA4" s="110"/>
      <c r="AB4" s="347"/>
      <c r="AD4" s="451"/>
      <c r="AE4" s="451"/>
      <c r="AF4" s="451"/>
      <c r="AG4" s="451"/>
      <c r="AH4" s="451"/>
      <c r="AI4" s="451"/>
      <c r="AJ4" s="451"/>
      <c r="AK4" s="136"/>
      <c r="AL4" s="451"/>
      <c r="AM4" s="451"/>
      <c r="AN4" s="451"/>
      <c r="AO4" s="451"/>
      <c r="AP4" s="451"/>
      <c r="AQ4" s="136"/>
      <c r="AR4" s="451"/>
      <c r="AS4" s="137"/>
      <c r="AT4" s="452"/>
      <c r="AU4" s="452"/>
      <c r="AV4" s="452"/>
      <c r="AW4" s="516"/>
      <c r="AX4" s="452"/>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row>
    <row r="5" spans="1:102" ht="9.9499999999999993" customHeight="1">
      <c r="A5" s="359"/>
      <c r="B5" s="1164" t="s">
        <v>62</v>
      </c>
      <c r="C5" s="1160"/>
      <c r="D5" s="1160"/>
      <c r="E5" s="1160"/>
      <c r="W5" s="347"/>
      <c r="X5" s="347"/>
      <c r="Y5" s="347"/>
      <c r="Z5" s="347"/>
      <c r="AA5" s="347"/>
      <c r="AB5" s="347"/>
      <c r="AD5" s="136"/>
      <c r="AE5" s="136"/>
      <c r="AF5" s="136"/>
      <c r="AG5" s="136"/>
      <c r="AH5" s="136"/>
      <c r="AI5" s="136"/>
      <c r="AJ5" s="136"/>
      <c r="AK5" s="136"/>
      <c r="AL5" s="136"/>
      <c r="AM5" s="136"/>
      <c r="AN5" s="136"/>
      <c r="AO5" s="136"/>
      <c r="AP5" s="136"/>
      <c r="AQ5" s="136"/>
      <c r="AR5" s="136"/>
      <c r="AS5" s="452"/>
      <c r="AT5" s="452"/>
      <c r="AU5" s="452"/>
      <c r="AV5" s="452"/>
      <c r="AW5" s="452"/>
      <c r="AX5" s="452"/>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row>
    <row r="6" spans="1:102" ht="9.9499999999999993" customHeight="1">
      <c r="A6" s="347"/>
      <c r="B6" s="347"/>
      <c r="C6" s="1159" t="s">
        <v>66</v>
      </c>
      <c r="D6" s="1160"/>
      <c r="E6" s="1160"/>
      <c r="F6" s="26">
        <v>1533</v>
      </c>
      <c r="G6" s="26"/>
      <c r="H6" s="28">
        <v>1465</v>
      </c>
      <c r="I6" s="26"/>
      <c r="J6" s="28">
        <v>1457</v>
      </c>
      <c r="K6" s="26"/>
      <c r="L6" s="28">
        <v>1446</v>
      </c>
      <c r="M6" s="26"/>
      <c r="N6" s="28">
        <v>1445</v>
      </c>
      <c r="O6" s="26"/>
      <c r="P6" s="28">
        <v>1374</v>
      </c>
      <c r="Q6" s="26"/>
      <c r="R6" s="28">
        <v>1379</v>
      </c>
      <c r="S6" s="26"/>
      <c r="T6" s="28">
        <v>1333</v>
      </c>
      <c r="U6" s="26"/>
      <c r="V6" s="28">
        <v>1340</v>
      </c>
      <c r="W6" s="27"/>
      <c r="X6" s="26">
        <v>5813</v>
      </c>
      <c r="Y6" s="26"/>
      <c r="Z6" s="28">
        <v>5426</v>
      </c>
      <c r="AA6" s="57"/>
      <c r="AB6" s="28">
        <v>4910</v>
      </c>
      <c r="AD6" s="496"/>
      <c r="AE6" s="496"/>
      <c r="AF6" s="496"/>
      <c r="AG6" s="496"/>
      <c r="AH6" s="496"/>
      <c r="AI6" s="496"/>
      <c r="AJ6" s="496"/>
      <c r="AK6" s="496"/>
      <c r="AL6" s="496"/>
      <c r="AM6" s="496"/>
      <c r="AN6" s="496"/>
      <c r="AO6" s="496"/>
      <c r="AP6" s="496"/>
      <c r="AQ6" s="496"/>
      <c r="AR6" s="496"/>
      <c r="AS6" s="496"/>
      <c r="AT6" s="496"/>
      <c r="AU6" s="496"/>
      <c r="AV6" s="496"/>
      <c r="AW6" s="496"/>
      <c r="AX6" s="80"/>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row>
    <row r="7" spans="1:102" ht="9.9499999999999993" customHeight="1">
      <c r="A7" s="347"/>
      <c r="B7" s="347"/>
      <c r="C7" s="1159" t="s">
        <v>67</v>
      </c>
      <c r="D7" s="1160"/>
      <c r="E7" s="1160"/>
      <c r="F7" s="30">
        <v>-143</v>
      </c>
      <c r="G7" s="74"/>
      <c r="H7" s="31">
        <v>-141</v>
      </c>
      <c r="I7" s="74"/>
      <c r="J7" s="31">
        <v>-142</v>
      </c>
      <c r="K7" s="74"/>
      <c r="L7" s="31">
        <v>-155</v>
      </c>
      <c r="M7" s="74"/>
      <c r="N7" s="31">
        <v>-166</v>
      </c>
      <c r="O7" s="74"/>
      <c r="P7" s="31">
        <v>-765</v>
      </c>
      <c r="Q7" s="74"/>
      <c r="R7" s="31">
        <v>-768</v>
      </c>
      <c r="S7" s="74"/>
      <c r="T7" s="31">
        <v>-744</v>
      </c>
      <c r="U7" s="26"/>
      <c r="V7" s="31">
        <v>-749</v>
      </c>
      <c r="W7" s="27"/>
      <c r="X7" s="30">
        <v>-604</v>
      </c>
      <c r="Y7" s="74"/>
      <c r="Z7" s="31">
        <v>-3026</v>
      </c>
      <c r="AA7" s="57"/>
      <c r="AB7" s="31">
        <v>-2756</v>
      </c>
      <c r="AD7" s="496"/>
      <c r="AE7" s="496"/>
      <c r="AF7" s="496"/>
      <c r="AG7" s="496"/>
      <c r="AH7" s="496"/>
      <c r="AI7" s="496"/>
      <c r="AJ7" s="496"/>
      <c r="AK7" s="496"/>
      <c r="AL7" s="496"/>
      <c r="AM7" s="496"/>
      <c r="AN7" s="496"/>
      <c r="AO7" s="496"/>
      <c r="AP7" s="496"/>
      <c r="AQ7" s="496"/>
      <c r="AR7" s="496"/>
      <c r="AS7" s="496"/>
      <c r="AT7" s="496"/>
      <c r="AU7" s="496"/>
      <c r="AV7" s="496"/>
      <c r="AW7" s="496"/>
      <c r="AX7" s="80"/>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row>
    <row r="8" spans="1:102" ht="9.9499999999999993" customHeight="1">
      <c r="A8" s="347"/>
      <c r="B8" s="347"/>
      <c r="C8" s="1159" t="s">
        <v>68</v>
      </c>
      <c r="D8" s="1167"/>
      <c r="E8" s="1167"/>
      <c r="F8" s="26">
        <v>1390</v>
      </c>
      <c r="G8" s="26"/>
      <c r="H8" s="28">
        <v>1324</v>
      </c>
      <c r="I8" s="26"/>
      <c r="J8" s="28">
        <v>1315</v>
      </c>
      <c r="K8" s="26"/>
      <c r="L8" s="28">
        <v>1291</v>
      </c>
      <c r="M8" s="26"/>
      <c r="N8" s="28">
        <v>1279</v>
      </c>
      <c r="O8" s="26"/>
      <c r="P8" s="28">
        <v>609</v>
      </c>
      <c r="Q8" s="26"/>
      <c r="R8" s="28">
        <v>611</v>
      </c>
      <c r="S8" s="26"/>
      <c r="T8" s="28">
        <v>589</v>
      </c>
      <c r="U8" s="26"/>
      <c r="V8" s="28">
        <v>591</v>
      </c>
      <c r="W8" s="27"/>
      <c r="X8" s="26">
        <v>5209</v>
      </c>
      <c r="Y8" s="26"/>
      <c r="Z8" s="28">
        <v>2400</v>
      </c>
      <c r="AA8" s="57"/>
      <c r="AB8" s="28">
        <v>2154</v>
      </c>
      <c r="AD8" s="496"/>
      <c r="AE8" s="496"/>
      <c r="AF8" s="496"/>
      <c r="AG8" s="496"/>
      <c r="AH8" s="496"/>
      <c r="AI8" s="496"/>
      <c r="AJ8" s="496"/>
      <c r="AK8" s="496"/>
      <c r="AL8" s="496"/>
      <c r="AM8" s="496"/>
      <c r="AN8" s="496"/>
      <c r="AO8" s="496"/>
      <c r="AP8" s="496"/>
      <c r="AQ8" s="496"/>
      <c r="AR8" s="496"/>
      <c r="AS8" s="496"/>
      <c r="AT8" s="496"/>
      <c r="AU8" s="496"/>
      <c r="AV8" s="496"/>
      <c r="AW8" s="496"/>
      <c r="AX8" s="80"/>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row>
    <row r="9" spans="1:102" ht="9.9499999999999993" customHeight="1">
      <c r="A9" s="347"/>
      <c r="B9" s="347"/>
      <c r="C9" s="1159" t="s">
        <v>69</v>
      </c>
      <c r="D9" s="1160"/>
      <c r="E9" s="1160"/>
      <c r="F9" s="26">
        <v>273</v>
      </c>
      <c r="G9" s="26"/>
      <c r="H9" s="28">
        <v>113</v>
      </c>
      <c r="I9" s="26"/>
      <c r="J9" s="28">
        <v>40</v>
      </c>
      <c r="K9" s="26"/>
      <c r="L9" s="28">
        <v>100</v>
      </c>
      <c r="M9" s="26"/>
      <c r="N9" s="28">
        <v>111</v>
      </c>
      <c r="O9" s="26"/>
      <c r="P9" s="28">
        <v>193</v>
      </c>
      <c r="Q9" s="26"/>
      <c r="R9" s="28">
        <v>-1</v>
      </c>
      <c r="S9" s="26"/>
      <c r="T9" s="28">
        <v>136</v>
      </c>
      <c r="U9" s="26"/>
      <c r="V9" s="28">
        <v>153</v>
      </c>
      <c r="W9" s="27"/>
      <c r="X9" s="26">
        <v>364</v>
      </c>
      <c r="Y9" s="26"/>
      <c r="Z9" s="28">
        <v>481</v>
      </c>
      <c r="AA9" s="57"/>
      <c r="AB9" s="28">
        <v>492</v>
      </c>
      <c r="AD9" s="496"/>
      <c r="AE9" s="496"/>
      <c r="AF9" s="496"/>
      <c r="AG9" s="496"/>
      <c r="AH9" s="496"/>
      <c r="AI9" s="496"/>
      <c r="AJ9" s="496"/>
      <c r="AK9" s="496"/>
      <c r="AL9" s="496"/>
      <c r="AM9" s="496"/>
      <c r="AN9" s="496"/>
      <c r="AO9" s="496"/>
      <c r="AP9" s="496"/>
      <c r="AQ9" s="496"/>
      <c r="AR9" s="496"/>
      <c r="AS9" s="496"/>
      <c r="AT9" s="496"/>
      <c r="AU9" s="496"/>
      <c r="AV9" s="496"/>
      <c r="AW9" s="496"/>
      <c r="AX9" s="80"/>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row>
    <row r="10" spans="1:102" ht="9.9499999999999993" customHeight="1">
      <c r="A10" s="347"/>
      <c r="B10" s="347"/>
      <c r="C10" s="1159" t="s">
        <v>70</v>
      </c>
      <c r="D10" s="1160"/>
      <c r="E10" s="1160"/>
      <c r="F10" s="26">
        <v>64</v>
      </c>
      <c r="G10" s="26"/>
      <c r="H10" s="28">
        <v>61</v>
      </c>
      <c r="I10" s="26"/>
      <c r="J10" s="28">
        <v>54</v>
      </c>
      <c r="K10" s="26"/>
      <c r="L10" s="28">
        <v>59</v>
      </c>
      <c r="M10" s="26"/>
      <c r="N10" s="28">
        <v>58</v>
      </c>
      <c r="O10" s="26"/>
      <c r="P10" s="28">
        <v>59</v>
      </c>
      <c r="Q10" s="26"/>
      <c r="R10" s="28">
        <v>55</v>
      </c>
      <c r="S10" s="26"/>
      <c r="T10" s="28">
        <v>57</v>
      </c>
      <c r="U10" s="26"/>
      <c r="V10" s="28">
        <v>61</v>
      </c>
      <c r="W10" s="27"/>
      <c r="X10" s="30">
        <v>232</v>
      </c>
      <c r="Y10" s="26"/>
      <c r="Z10" s="28">
        <v>232</v>
      </c>
      <c r="AA10" s="57"/>
      <c r="AB10" s="28">
        <v>233</v>
      </c>
      <c r="AD10" s="496"/>
      <c r="AE10" s="496"/>
      <c r="AF10" s="496"/>
      <c r="AG10" s="496"/>
      <c r="AH10" s="496"/>
      <c r="AI10" s="496"/>
      <c r="AJ10" s="496"/>
      <c r="AK10" s="496"/>
      <c r="AL10" s="496"/>
      <c r="AM10" s="496"/>
      <c r="AN10" s="496"/>
      <c r="AO10" s="496"/>
      <c r="AP10" s="496"/>
      <c r="AQ10" s="496"/>
      <c r="AR10" s="496"/>
      <c r="AS10" s="496"/>
      <c r="AT10" s="496"/>
      <c r="AU10" s="496"/>
      <c r="AV10" s="496"/>
      <c r="AW10" s="496"/>
      <c r="AX10" s="80"/>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row>
    <row r="11" spans="1:102" ht="9.9499999999999993" customHeight="1">
      <c r="A11" s="347"/>
      <c r="B11" s="347"/>
      <c r="C11" s="1164" t="s">
        <v>71</v>
      </c>
      <c r="D11" s="1160"/>
      <c r="E11" s="1160"/>
      <c r="F11" s="32">
        <v>1727</v>
      </c>
      <c r="G11" s="74"/>
      <c r="H11" s="33">
        <v>1498</v>
      </c>
      <c r="I11" s="74"/>
      <c r="J11" s="33">
        <v>1409</v>
      </c>
      <c r="K11" s="74"/>
      <c r="L11" s="33">
        <v>1450</v>
      </c>
      <c r="M11" s="74"/>
      <c r="N11" s="33">
        <v>1448</v>
      </c>
      <c r="O11" s="74"/>
      <c r="P11" s="33">
        <v>861</v>
      </c>
      <c r="Q11" s="74"/>
      <c r="R11" s="33">
        <v>665</v>
      </c>
      <c r="S11" s="74"/>
      <c r="T11" s="33">
        <v>782</v>
      </c>
      <c r="U11" s="26"/>
      <c r="V11" s="33">
        <v>805</v>
      </c>
      <c r="W11" s="27"/>
      <c r="X11" s="32">
        <v>5805</v>
      </c>
      <c r="Y11" s="74"/>
      <c r="Z11" s="33">
        <v>3113</v>
      </c>
      <c r="AA11" s="57"/>
      <c r="AB11" s="33">
        <v>2879</v>
      </c>
      <c r="AD11" s="496"/>
      <c r="AE11" s="496"/>
      <c r="AF11" s="496"/>
      <c r="AG11" s="496"/>
      <c r="AH11" s="496"/>
      <c r="AI11" s="496"/>
      <c r="AJ11" s="496"/>
      <c r="AK11" s="496"/>
      <c r="AL11" s="496"/>
      <c r="AM11" s="496"/>
      <c r="AN11" s="496"/>
      <c r="AO11" s="496"/>
      <c r="AP11" s="496"/>
      <c r="AQ11" s="496"/>
      <c r="AR11" s="496"/>
      <c r="AS11" s="496"/>
      <c r="AT11" s="496"/>
      <c r="AU11" s="496"/>
      <c r="AV11" s="496"/>
      <c r="AW11" s="496"/>
      <c r="AX11" s="80"/>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row>
    <row r="12" spans="1:102" ht="9.9499999999999993" customHeight="1">
      <c r="A12" s="347"/>
      <c r="B12" s="1164" t="s">
        <v>72</v>
      </c>
      <c r="C12" s="1160"/>
      <c r="D12" s="1160"/>
      <c r="E12" s="1160"/>
      <c r="F12" s="347"/>
      <c r="G12" s="998"/>
      <c r="H12" s="87"/>
      <c r="I12" s="832"/>
      <c r="J12" s="87"/>
      <c r="K12" s="703"/>
      <c r="L12" s="87"/>
      <c r="M12" s="569"/>
      <c r="N12" s="87"/>
      <c r="O12" s="407"/>
      <c r="P12" s="87"/>
      <c r="Q12" s="347"/>
      <c r="R12" s="87"/>
      <c r="S12" s="347"/>
      <c r="T12" s="87"/>
      <c r="U12" s="347"/>
      <c r="V12" s="87"/>
      <c r="W12" s="87"/>
      <c r="X12" s="832"/>
      <c r="Y12" s="347"/>
      <c r="Z12" s="87"/>
      <c r="AA12" s="87"/>
      <c r="AB12" s="87"/>
      <c r="AD12" s="496"/>
      <c r="AE12" s="496"/>
      <c r="AF12" s="496"/>
      <c r="AG12" s="496"/>
      <c r="AH12" s="496"/>
      <c r="AI12" s="496"/>
      <c r="AJ12" s="496"/>
      <c r="AK12" s="496"/>
      <c r="AL12" s="496"/>
      <c r="AM12" s="496"/>
      <c r="AN12" s="496"/>
      <c r="AO12" s="496"/>
      <c r="AP12" s="496"/>
      <c r="AQ12" s="496"/>
      <c r="AR12" s="496"/>
      <c r="AS12" s="496"/>
      <c r="AT12" s="496"/>
      <c r="AU12" s="496"/>
      <c r="AV12" s="496"/>
      <c r="AW12" s="496"/>
      <c r="AX12" s="228"/>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row>
    <row r="13" spans="1:102" ht="9.9499999999999993" customHeight="1">
      <c r="A13" s="347"/>
      <c r="B13" s="347"/>
      <c r="C13" s="1159" t="s">
        <v>73</v>
      </c>
      <c r="D13" s="1160"/>
      <c r="E13" s="1160"/>
      <c r="F13" s="26">
        <v>1104</v>
      </c>
      <c r="G13" s="26"/>
      <c r="H13" s="28">
        <v>1076</v>
      </c>
      <c r="I13" s="26"/>
      <c r="J13" s="28">
        <v>1063</v>
      </c>
      <c r="K13" s="26"/>
      <c r="L13" s="28">
        <v>1118</v>
      </c>
      <c r="M13" s="26"/>
      <c r="N13" s="28">
        <v>1030</v>
      </c>
      <c r="O13" s="26"/>
      <c r="P13" s="28">
        <v>1082</v>
      </c>
      <c r="Q13" s="26"/>
      <c r="R13" s="28">
        <v>972</v>
      </c>
      <c r="S13" s="26"/>
      <c r="T13" s="28">
        <v>1056</v>
      </c>
      <c r="U13" s="26"/>
      <c r="V13" s="28">
        <v>1049</v>
      </c>
      <c r="W13" s="27"/>
      <c r="X13" s="74">
        <v>4287</v>
      </c>
      <c r="Y13" s="26"/>
      <c r="Z13" s="28">
        <v>4159</v>
      </c>
      <c r="AA13" s="57"/>
      <c r="AB13" s="28">
        <v>3820</v>
      </c>
      <c r="AD13" s="496"/>
      <c r="AE13" s="496"/>
      <c r="AF13" s="496"/>
      <c r="AG13" s="496"/>
      <c r="AH13" s="496"/>
      <c r="AI13" s="496"/>
      <c r="AJ13" s="496"/>
      <c r="AK13" s="496"/>
      <c r="AL13" s="496"/>
      <c r="AM13" s="496"/>
      <c r="AN13" s="496"/>
      <c r="AO13" s="496"/>
      <c r="AP13" s="496"/>
      <c r="AQ13" s="496"/>
      <c r="AR13" s="496"/>
      <c r="AS13" s="496"/>
      <c r="AT13" s="496"/>
      <c r="AU13" s="496"/>
      <c r="AV13" s="496"/>
      <c r="AW13" s="496"/>
      <c r="AX13" s="80"/>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row>
    <row r="14" spans="1:102" ht="9.9499999999999993" customHeight="1">
      <c r="A14" s="347"/>
      <c r="B14" s="347"/>
      <c r="C14" s="1159" t="s">
        <v>89</v>
      </c>
      <c r="D14" s="1160"/>
      <c r="E14" s="1160"/>
      <c r="F14" s="26">
        <v>339</v>
      </c>
      <c r="G14" s="26"/>
      <c r="H14" s="28">
        <v>148</v>
      </c>
      <c r="I14" s="26"/>
      <c r="J14" s="28">
        <v>106</v>
      </c>
      <c r="K14" s="26"/>
      <c r="L14" s="28">
        <v>26</v>
      </c>
      <c r="M14" s="26"/>
      <c r="N14" s="28">
        <v>163</v>
      </c>
      <c r="O14" s="26"/>
      <c r="P14" s="28">
        <v>110</v>
      </c>
      <c r="Q14" s="26"/>
      <c r="R14" s="28">
        <v>42</v>
      </c>
      <c r="S14" s="26"/>
      <c r="T14" s="28">
        <v>28</v>
      </c>
      <c r="U14" s="26"/>
      <c r="V14" s="28">
        <v>72</v>
      </c>
      <c r="W14" s="27"/>
      <c r="X14" s="74">
        <v>443</v>
      </c>
      <c r="Y14" s="26"/>
      <c r="Z14" s="28">
        <v>252</v>
      </c>
      <c r="AA14" s="57"/>
      <c r="AB14" s="28">
        <v>227</v>
      </c>
      <c r="AD14" s="496"/>
      <c r="AE14" s="496"/>
      <c r="AF14" s="496"/>
      <c r="AG14" s="496"/>
      <c r="AH14" s="496"/>
      <c r="AI14" s="496"/>
      <c r="AJ14" s="496"/>
      <c r="AK14" s="496"/>
      <c r="AL14" s="496"/>
      <c r="AM14" s="496"/>
      <c r="AN14" s="496"/>
      <c r="AO14" s="496"/>
      <c r="AP14" s="496"/>
      <c r="AQ14" s="496"/>
      <c r="AR14" s="496"/>
      <c r="AS14" s="496"/>
      <c r="AT14" s="496"/>
      <c r="AU14" s="496"/>
      <c r="AV14" s="496"/>
      <c r="AW14" s="496"/>
      <c r="AX14" s="80"/>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row>
    <row r="15" spans="1:102" ht="9.9499999999999993" customHeight="1">
      <c r="A15" s="347"/>
      <c r="B15" s="347"/>
      <c r="C15" s="1159" t="s">
        <v>74</v>
      </c>
      <c r="D15" s="1160"/>
      <c r="E15" s="1160"/>
      <c r="F15" s="26">
        <v>281</v>
      </c>
      <c r="G15" s="26"/>
      <c r="H15" s="28">
        <v>284</v>
      </c>
      <c r="I15" s="26"/>
      <c r="J15" s="28">
        <v>266</v>
      </c>
      <c r="K15" s="26"/>
      <c r="L15" s="28">
        <v>276</v>
      </c>
      <c r="M15" s="26"/>
      <c r="N15" s="28">
        <v>271</v>
      </c>
      <c r="O15" s="26"/>
      <c r="P15" s="28">
        <v>279</v>
      </c>
      <c r="Q15" s="26"/>
      <c r="R15" s="28">
        <v>258</v>
      </c>
      <c r="S15" s="26"/>
      <c r="T15" s="28">
        <v>260</v>
      </c>
      <c r="U15" s="26"/>
      <c r="V15" s="28">
        <v>267</v>
      </c>
      <c r="W15" s="27"/>
      <c r="X15" s="74">
        <v>1097</v>
      </c>
      <c r="Y15" s="26"/>
      <c r="Z15" s="28">
        <v>1064</v>
      </c>
      <c r="AA15" s="57"/>
      <c r="AB15" s="28">
        <v>993</v>
      </c>
      <c r="AD15" s="496"/>
      <c r="AE15" s="496"/>
      <c r="AF15" s="496"/>
      <c r="AG15" s="496"/>
      <c r="AH15" s="496"/>
      <c r="AI15" s="496"/>
      <c r="AJ15" s="496"/>
      <c r="AK15" s="496"/>
      <c r="AL15" s="496"/>
      <c r="AM15" s="496"/>
      <c r="AN15" s="496"/>
      <c r="AO15" s="496"/>
      <c r="AP15" s="496"/>
      <c r="AQ15" s="496"/>
      <c r="AR15" s="496"/>
      <c r="AS15" s="496"/>
      <c r="AT15" s="496"/>
      <c r="AU15" s="496"/>
      <c r="AV15" s="496"/>
      <c r="AW15" s="496"/>
      <c r="AX15" s="80"/>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row>
    <row r="16" spans="1:102" ht="9.9499999999999993" customHeight="1">
      <c r="A16" s="347"/>
      <c r="B16" s="347"/>
      <c r="C16" s="1159" t="s">
        <v>75</v>
      </c>
      <c r="D16" s="1160"/>
      <c r="E16" s="1160"/>
      <c r="F16" s="26">
        <v>-93</v>
      </c>
      <c r="G16" s="26"/>
      <c r="H16" s="28">
        <v>-86</v>
      </c>
      <c r="I16" s="26"/>
      <c r="J16" s="28">
        <v>-91</v>
      </c>
      <c r="K16" s="26"/>
      <c r="L16" s="28">
        <v>-109</v>
      </c>
      <c r="M16" s="26"/>
      <c r="N16" s="28">
        <v>-104</v>
      </c>
      <c r="O16" s="26"/>
      <c r="P16" s="28">
        <v>-711</v>
      </c>
      <c r="Q16" s="26"/>
      <c r="R16" s="28">
        <v>-704</v>
      </c>
      <c r="S16" s="26"/>
      <c r="T16" s="28">
        <v>-688</v>
      </c>
      <c r="U16" s="26"/>
      <c r="V16" s="28">
        <v>-688</v>
      </c>
      <c r="W16" s="27"/>
      <c r="X16" s="30">
        <v>-390</v>
      </c>
      <c r="Y16" s="26"/>
      <c r="Z16" s="28">
        <v>-2791</v>
      </c>
      <c r="AA16" s="57"/>
      <c r="AB16" s="28">
        <v>-2564</v>
      </c>
      <c r="AD16" s="496"/>
      <c r="AE16" s="496"/>
      <c r="AF16" s="496"/>
      <c r="AG16" s="496"/>
      <c r="AH16" s="496"/>
      <c r="AI16" s="496"/>
      <c r="AJ16" s="496"/>
      <c r="AK16" s="496"/>
      <c r="AL16" s="496"/>
      <c r="AM16" s="496"/>
      <c r="AN16" s="496"/>
      <c r="AO16" s="496"/>
      <c r="AP16" s="496"/>
      <c r="AQ16" s="496"/>
      <c r="AR16" s="496"/>
      <c r="AS16" s="496"/>
      <c r="AT16" s="496"/>
      <c r="AU16" s="496"/>
      <c r="AV16" s="496"/>
      <c r="AW16" s="496"/>
      <c r="AX16" s="80"/>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row>
    <row r="17" spans="1:102" ht="9.9499999999999993" customHeight="1">
      <c r="A17" s="347"/>
      <c r="B17" s="347"/>
      <c r="C17" s="1159" t="s">
        <v>76</v>
      </c>
      <c r="D17" s="1160"/>
      <c r="E17" s="1160"/>
      <c r="F17" s="32">
        <v>1631</v>
      </c>
      <c r="G17" s="74"/>
      <c r="H17" s="33">
        <v>1422</v>
      </c>
      <c r="I17" s="74"/>
      <c r="J17" s="33">
        <v>1344</v>
      </c>
      <c r="K17" s="74"/>
      <c r="L17" s="33">
        <v>1311</v>
      </c>
      <c r="M17" s="74"/>
      <c r="N17" s="33">
        <v>1360</v>
      </c>
      <c r="O17" s="74"/>
      <c r="P17" s="33">
        <v>760</v>
      </c>
      <c r="Q17" s="74"/>
      <c r="R17" s="33">
        <v>568</v>
      </c>
      <c r="S17" s="74"/>
      <c r="T17" s="33">
        <v>656</v>
      </c>
      <c r="U17" s="26"/>
      <c r="V17" s="33">
        <v>700</v>
      </c>
      <c r="W17" s="27"/>
      <c r="X17" s="32">
        <v>5437</v>
      </c>
      <c r="Y17" s="74"/>
      <c r="Z17" s="33">
        <v>2684</v>
      </c>
      <c r="AA17" s="57"/>
      <c r="AB17" s="33">
        <v>2476</v>
      </c>
      <c r="AD17" s="496"/>
      <c r="AE17" s="496"/>
      <c r="AF17" s="496"/>
      <c r="AG17" s="496"/>
      <c r="AH17" s="496"/>
      <c r="AI17" s="496"/>
      <c r="AJ17" s="496"/>
      <c r="AK17" s="496"/>
      <c r="AL17" s="496"/>
      <c r="AM17" s="496"/>
      <c r="AN17" s="496"/>
      <c r="AO17" s="496"/>
      <c r="AP17" s="496"/>
      <c r="AQ17" s="496"/>
      <c r="AR17" s="496"/>
      <c r="AS17" s="496"/>
      <c r="AT17" s="496"/>
      <c r="AU17" s="496"/>
      <c r="AV17" s="496"/>
      <c r="AW17" s="496"/>
      <c r="AX17" s="80"/>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row>
    <row r="18" spans="1:102" ht="9.9499999999999993" customHeight="1">
      <c r="A18" s="347"/>
      <c r="B18" s="1164" t="s">
        <v>358</v>
      </c>
      <c r="C18" s="1160"/>
      <c r="D18" s="1160"/>
      <c r="E18" s="1160"/>
      <c r="F18" s="26">
        <v>96</v>
      </c>
      <c r="G18" s="26"/>
      <c r="H18" s="28">
        <v>76</v>
      </c>
      <c r="I18" s="26"/>
      <c r="J18" s="28">
        <v>65</v>
      </c>
      <c r="K18" s="26"/>
      <c r="L18" s="28">
        <v>139</v>
      </c>
      <c r="M18" s="26"/>
      <c r="N18" s="28">
        <v>88</v>
      </c>
      <c r="O18" s="26"/>
      <c r="P18" s="28">
        <v>101</v>
      </c>
      <c r="Q18" s="26"/>
      <c r="R18" s="28">
        <v>97</v>
      </c>
      <c r="S18" s="26"/>
      <c r="T18" s="28">
        <v>126</v>
      </c>
      <c r="U18" s="26"/>
      <c r="V18" s="28">
        <v>105</v>
      </c>
      <c r="W18" s="27"/>
      <c r="X18" s="26">
        <v>368</v>
      </c>
      <c r="Y18" s="26"/>
      <c r="Z18" s="28">
        <v>429</v>
      </c>
      <c r="AA18" s="57"/>
      <c r="AB18" s="28">
        <v>403</v>
      </c>
      <c r="AD18" s="496"/>
      <c r="AE18" s="496"/>
      <c r="AF18" s="496"/>
      <c r="AG18" s="496"/>
      <c r="AH18" s="496"/>
      <c r="AI18" s="496"/>
      <c r="AJ18" s="496"/>
      <c r="AK18" s="496"/>
      <c r="AL18" s="496"/>
      <c r="AM18" s="496"/>
      <c r="AN18" s="496"/>
      <c r="AO18" s="496"/>
      <c r="AP18" s="496"/>
      <c r="AQ18" s="496"/>
      <c r="AR18" s="496"/>
      <c r="AS18" s="496"/>
      <c r="AT18" s="496"/>
      <c r="AU18" s="496"/>
      <c r="AV18" s="496"/>
      <c r="AW18" s="496"/>
      <c r="AX18" s="80"/>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row>
    <row r="19" spans="1:102" ht="9.9499999999999993" customHeight="1">
      <c r="A19" s="347"/>
      <c r="B19" s="347"/>
      <c r="C19" s="1159" t="s">
        <v>77</v>
      </c>
      <c r="D19" s="1160"/>
      <c r="E19" s="1160"/>
      <c r="F19" s="26">
        <v>22</v>
      </c>
      <c r="G19" s="26"/>
      <c r="H19" s="28">
        <v>17</v>
      </c>
      <c r="I19" s="26"/>
      <c r="J19" s="28">
        <v>14</v>
      </c>
      <c r="K19" s="26"/>
      <c r="L19" s="28">
        <v>36</v>
      </c>
      <c r="M19" s="26"/>
      <c r="N19" s="28">
        <v>19</v>
      </c>
      <c r="O19" s="26"/>
      <c r="P19" s="28">
        <v>23</v>
      </c>
      <c r="Q19" s="26"/>
      <c r="R19" s="28">
        <v>23</v>
      </c>
      <c r="S19" s="26"/>
      <c r="T19" s="28">
        <v>27</v>
      </c>
      <c r="U19" s="26"/>
      <c r="V19" s="28">
        <v>24</v>
      </c>
      <c r="W19" s="27"/>
      <c r="X19" s="26">
        <v>86</v>
      </c>
      <c r="Y19" s="26"/>
      <c r="Z19" s="28">
        <v>97</v>
      </c>
      <c r="AA19" s="57"/>
      <c r="AB19" s="28">
        <v>96</v>
      </c>
      <c r="AD19" s="496"/>
      <c r="AE19" s="496"/>
      <c r="AF19" s="496"/>
      <c r="AG19" s="496"/>
      <c r="AH19" s="496"/>
      <c r="AI19" s="496"/>
      <c r="AJ19" s="496"/>
      <c r="AK19" s="496"/>
      <c r="AL19" s="496"/>
      <c r="AM19" s="496"/>
      <c r="AN19" s="496"/>
      <c r="AO19" s="496"/>
      <c r="AP19" s="496"/>
      <c r="AQ19" s="496"/>
      <c r="AR19" s="496"/>
      <c r="AS19" s="496"/>
      <c r="AT19" s="496"/>
      <c r="AU19" s="496"/>
      <c r="AV19" s="496"/>
      <c r="AW19" s="496"/>
      <c r="AX19" s="80"/>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row>
    <row r="20" spans="1:102" ht="12" customHeight="1" thickBot="1">
      <c r="A20" s="347"/>
      <c r="B20" s="1164" t="s">
        <v>80</v>
      </c>
      <c r="C20" s="1160"/>
      <c r="D20" s="1160"/>
      <c r="E20" s="1160"/>
      <c r="F20" s="36">
        <v>74</v>
      </c>
      <c r="G20" s="74"/>
      <c r="H20" s="54">
        <v>59</v>
      </c>
      <c r="I20" s="74"/>
      <c r="J20" s="54">
        <v>51</v>
      </c>
      <c r="K20" s="74"/>
      <c r="L20" s="54">
        <v>103</v>
      </c>
      <c r="M20" s="74"/>
      <c r="N20" s="54">
        <v>69</v>
      </c>
      <c r="O20" s="74"/>
      <c r="P20" s="54">
        <v>78</v>
      </c>
      <c r="Q20" s="74"/>
      <c r="R20" s="54">
        <v>74</v>
      </c>
      <c r="S20" s="74"/>
      <c r="T20" s="54">
        <v>99</v>
      </c>
      <c r="U20" s="26"/>
      <c r="V20" s="54">
        <v>81</v>
      </c>
      <c r="W20" s="27"/>
      <c r="X20" s="36">
        <v>282</v>
      </c>
      <c r="Y20" s="74"/>
      <c r="Z20" s="54">
        <v>332</v>
      </c>
      <c r="AA20" s="57"/>
      <c r="AB20" s="54">
        <v>307</v>
      </c>
      <c r="AD20" s="496"/>
      <c r="AE20" s="496"/>
      <c r="AF20" s="496"/>
      <c r="AG20" s="496"/>
      <c r="AH20" s="496"/>
      <c r="AI20" s="496"/>
      <c r="AJ20" s="496"/>
      <c r="AK20" s="496"/>
      <c r="AL20" s="496"/>
      <c r="AM20" s="496"/>
      <c r="AN20" s="496"/>
      <c r="AO20" s="496"/>
      <c r="AP20" s="496"/>
      <c r="AQ20" s="496"/>
      <c r="AR20" s="496"/>
      <c r="AS20" s="496"/>
      <c r="AT20" s="496"/>
      <c r="AU20" s="496"/>
      <c r="AV20" s="496"/>
      <c r="AW20" s="496"/>
      <c r="AX20" s="80"/>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row>
    <row r="21" spans="1:102" ht="5.0999999999999996" customHeight="1" thickTop="1">
      <c r="A21" s="347"/>
      <c r="B21" s="347"/>
      <c r="C21" s="347"/>
      <c r="D21" s="347"/>
      <c r="E21" s="347"/>
      <c r="F21" s="347"/>
      <c r="G21" s="998"/>
      <c r="H21" s="87"/>
      <c r="I21" s="832"/>
      <c r="J21" s="87"/>
      <c r="K21" s="703"/>
      <c r="L21" s="87"/>
      <c r="M21" s="569"/>
      <c r="N21" s="87"/>
      <c r="O21" s="407"/>
      <c r="P21" s="87"/>
      <c r="Q21" s="347"/>
      <c r="R21" s="87"/>
      <c r="S21" s="347"/>
      <c r="T21" s="87"/>
      <c r="U21" s="347"/>
      <c r="V21" s="87"/>
      <c r="W21" s="87"/>
      <c r="X21" s="347"/>
      <c r="Y21" s="347"/>
      <c r="Z21" s="87"/>
      <c r="AA21" s="87"/>
      <c r="AB21" s="87"/>
      <c r="AD21" s="496"/>
      <c r="AE21" s="496"/>
      <c r="AF21" s="496"/>
      <c r="AG21" s="496"/>
      <c r="AH21" s="496"/>
      <c r="AI21" s="496"/>
      <c r="AJ21" s="496"/>
      <c r="AK21" s="496"/>
      <c r="AL21" s="496"/>
      <c r="AM21" s="496"/>
      <c r="AN21" s="496"/>
      <c r="AO21" s="496"/>
      <c r="AP21" s="496"/>
      <c r="AQ21" s="496"/>
      <c r="AR21" s="496"/>
      <c r="AS21" s="496"/>
      <c r="AT21" s="496"/>
      <c r="AU21" s="496"/>
      <c r="AV21" s="496"/>
      <c r="AW21" s="496"/>
      <c r="AX21" s="228"/>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row>
    <row r="22" spans="1:102" ht="9.9499999999999993" customHeight="1">
      <c r="A22" s="1164" t="s">
        <v>151</v>
      </c>
      <c r="B22" s="1160"/>
      <c r="C22" s="1160"/>
      <c r="D22" s="1160"/>
      <c r="E22" s="1160"/>
      <c r="F22" s="347"/>
      <c r="G22" s="998"/>
      <c r="H22" s="87"/>
      <c r="I22" s="832"/>
      <c r="J22" s="87"/>
      <c r="K22" s="703"/>
      <c r="L22" s="87"/>
      <c r="M22" s="569"/>
      <c r="N22" s="87"/>
      <c r="O22" s="407"/>
      <c r="P22" s="87"/>
      <c r="Q22" s="347"/>
      <c r="R22" s="87"/>
      <c r="S22" s="347"/>
      <c r="T22" s="87"/>
      <c r="U22" s="347"/>
      <c r="V22" s="87"/>
      <c r="W22" s="87"/>
      <c r="X22" s="347"/>
      <c r="Y22" s="347"/>
      <c r="Z22" s="87"/>
      <c r="AA22" s="87"/>
      <c r="AB22" s="87"/>
      <c r="AD22" s="496"/>
      <c r="AE22" s="496"/>
      <c r="AF22" s="496"/>
      <c r="AG22" s="496"/>
      <c r="AH22" s="496"/>
      <c r="AI22" s="496"/>
      <c r="AJ22" s="496"/>
      <c r="AK22" s="496"/>
      <c r="AL22" s="496"/>
      <c r="AM22" s="496"/>
      <c r="AN22" s="496"/>
      <c r="AO22" s="496"/>
      <c r="AP22" s="496"/>
      <c r="AQ22" s="496"/>
      <c r="AR22" s="496"/>
      <c r="AS22" s="496"/>
      <c r="AT22" s="496"/>
      <c r="AU22" s="496"/>
      <c r="AV22" s="496"/>
      <c r="AW22" s="496"/>
      <c r="AX22" s="228"/>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row>
    <row r="23" spans="1:102" ht="9.9499999999999993" customHeight="1">
      <c r="A23" s="347"/>
      <c r="B23" s="347"/>
      <c r="C23" s="1159" t="s">
        <v>68</v>
      </c>
      <c r="D23" s="1167"/>
      <c r="E23" s="1167"/>
      <c r="F23" s="26">
        <v>1390</v>
      </c>
      <c r="G23" s="26"/>
      <c r="H23" s="28">
        <v>1324</v>
      </c>
      <c r="I23" s="26"/>
      <c r="J23" s="28">
        <v>1315</v>
      </c>
      <c r="K23" s="26"/>
      <c r="L23" s="28">
        <v>1291</v>
      </c>
      <c r="M23" s="26"/>
      <c r="N23" s="28">
        <v>1279</v>
      </c>
      <c r="O23" s="26"/>
      <c r="P23" s="28">
        <v>609</v>
      </c>
      <c r="Q23" s="26"/>
      <c r="R23" s="28">
        <v>611</v>
      </c>
      <c r="S23" s="26"/>
      <c r="T23" s="28">
        <v>589</v>
      </c>
      <c r="U23" s="26"/>
      <c r="V23" s="28">
        <v>591</v>
      </c>
      <c r="W23" s="27"/>
      <c r="X23" s="74">
        <v>5209</v>
      </c>
      <c r="Y23" s="26"/>
      <c r="Z23" s="28">
        <v>2400</v>
      </c>
      <c r="AA23" s="57"/>
      <c r="AB23" s="28">
        <v>2154</v>
      </c>
      <c r="AD23" s="496"/>
      <c r="AE23" s="496"/>
      <c r="AF23" s="496"/>
      <c r="AG23" s="496"/>
      <c r="AH23" s="496"/>
      <c r="AI23" s="496"/>
      <c r="AJ23" s="496"/>
      <c r="AK23" s="496"/>
      <c r="AL23" s="496"/>
      <c r="AM23" s="496"/>
      <c r="AN23" s="496"/>
      <c r="AO23" s="496"/>
      <c r="AP23" s="496"/>
      <c r="AQ23" s="496"/>
      <c r="AR23" s="496"/>
      <c r="AS23" s="496"/>
      <c r="AT23" s="496"/>
      <c r="AU23" s="496"/>
      <c r="AV23" s="496"/>
      <c r="AW23" s="496"/>
      <c r="AX23" s="80"/>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row>
    <row r="24" spans="1:102" ht="9.9499999999999993" customHeight="1">
      <c r="A24" s="347"/>
      <c r="B24" s="347"/>
      <c r="C24" s="1159" t="s">
        <v>168</v>
      </c>
      <c r="D24" s="1160"/>
      <c r="E24" s="1160"/>
      <c r="F24" s="26">
        <v>1290</v>
      </c>
      <c r="G24" s="26"/>
      <c r="H24" s="28">
        <v>1254</v>
      </c>
      <c r="I24" s="26"/>
      <c r="J24" s="28">
        <v>1247</v>
      </c>
      <c r="K24" s="26"/>
      <c r="L24" s="28">
        <v>1243</v>
      </c>
      <c r="M24" s="26"/>
      <c r="N24" s="28">
        <v>1243</v>
      </c>
      <c r="O24" s="26"/>
      <c r="P24" s="28">
        <v>1244</v>
      </c>
      <c r="Q24" s="26"/>
      <c r="R24" s="28">
        <v>1235</v>
      </c>
      <c r="S24" s="26"/>
      <c r="T24" s="28">
        <v>1228</v>
      </c>
      <c r="U24" s="26"/>
      <c r="V24" s="28">
        <v>1230</v>
      </c>
      <c r="W24" s="27"/>
      <c r="X24" s="26">
        <v>4987</v>
      </c>
      <c r="Y24" s="26"/>
      <c r="Z24" s="28">
        <v>4937</v>
      </c>
      <c r="AA24" s="57"/>
      <c r="AB24" s="28">
        <v>4830</v>
      </c>
      <c r="AD24" s="496"/>
      <c r="AE24" s="496"/>
      <c r="AF24" s="496"/>
      <c r="AG24" s="496"/>
      <c r="AH24" s="496"/>
      <c r="AI24" s="496"/>
      <c r="AJ24" s="496"/>
      <c r="AK24" s="496"/>
      <c r="AL24" s="496"/>
      <c r="AM24" s="496"/>
      <c r="AN24" s="496"/>
      <c r="AO24" s="496"/>
      <c r="AP24" s="496"/>
      <c r="AQ24" s="496"/>
      <c r="AR24" s="496"/>
      <c r="AS24" s="496"/>
      <c r="AT24" s="496"/>
      <c r="AU24" s="496"/>
      <c r="AV24" s="496"/>
      <c r="AW24" s="496"/>
      <c r="AX24" s="80"/>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row>
    <row r="25" spans="1:102" ht="11.25" customHeight="1" thickBot="1">
      <c r="A25" s="347"/>
      <c r="B25" s="347"/>
      <c r="C25" s="1159" t="s">
        <v>153</v>
      </c>
      <c r="D25" s="1160"/>
      <c r="E25" s="1160"/>
      <c r="F25" s="36">
        <v>2680</v>
      </c>
      <c r="G25" s="74"/>
      <c r="H25" s="54">
        <v>2578</v>
      </c>
      <c r="I25" s="74"/>
      <c r="J25" s="54">
        <v>2562</v>
      </c>
      <c r="K25" s="74"/>
      <c r="L25" s="54">
        <v>2534</v>
      </c>
      <c r="M25" s="74"/>
      <c r="N25" s="54">
        <v>2522</v>
      </c>
      <c r="O25" s="74"/>
      <c r="P25" s="54">
        <v>1853</v>
      </c>
      <c r="Q25" s="74"/>
      <c r="R25" s="54">
        <v>1846</v>
      </c>
      <c r="S25" s="74"/>
      <c r="T25" s="54">
        <v>1817</v>
      </c>
      <c r="U25" s="26"/>
      <c r="V25" s="54">
        <v>1821</v>
      </c>
      <c r="W25" s="27"/>
      <c r="X25" s="36">
        <v>10196</v>
      </c>
      <c r="Y25" s="74"/>
      <c r="Z25" s="54">
        <v>7337</v>
      </c>
      <c r="AA25" s="57"/>
      <c r="AB25" s="54">
        <v>6984</v>
      </c>
      <c r="AD25" s="496"/>
      <c r="AE25" s="496"/>
      <c r="AF25" s="496"/>
      <c r="AG25" s="496"/>
      <c r="AH25" s="496"/>
      <c r="AI25" s="496"/>
      <c r="AJ25" s="496"/>
      <c r="AK25" s="496"/>
      <c r="AL25" s="496"/>
      <c r="AM25" s="496"/>
      <c r="AN25" s="496"/>
      <c r="AO25" s="496"/>
      <c r="AP25" s="496"/>
      <c r="AQ25" s="496"/>
      <c r="AR25" s="496"/>
      <c r="AS25" s="496"/>
      <c r="AT25" s="496"/>
      <c r="AU25" s="496"/>
      <c r="AV25" s="496"/>
      <c r="AW25" s="496"/>
      <c r="AX25" s="80"/>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row>
    <row r="26" spans="1:102" ht="5.0999999999999996" customHeight="1" thickTop="1">
      <c r="A26" s="347"/>
      <c r="B26" s="347"/>
      <c r="C26" s="347"/>
      <c r="D26" s="347"/>
      <c r="E26" s="347"/>
      <c r="F26" s="347"/>
      <c r="G26" s="998"/>
      <c r="H26" s="87"/>
      <c r="I26" s="832"/>
      <c r="J26" s="87"/>
      <c r="K26" s="703"/>
      <c r="L26" s="87"/>
      <c r="M26" s="569"/>
      <c r="N26" s="87"/>
      <c r="O26" s="407"/>
      <c r="P26" s="87"/>
      <c r="Q26" s="347"/>
      <c r="R26" s="87"/>
      <c r="S26" s="347"/>
      <c r="T26" s="87"/>
      <c r="U26" s="347"/>
      <c r="V26" s="87"/>
      <c r="W26" s="87"/>
      <c r="X26" s="347"/>
      <c r="Y26" s="347"/>
      <c r="Z26" s="87"/>
      <c r="AA26" s="87"/>
      <c r="AB26" s="87"/>
      <c r="AD26" s="496"/>
      <c r="AE26" s="496"/>
      <c r="AF26" s="496"/>
      <c r="AG26" s="496"/>
      <c r="AH26" s="496"/>
      <c r="AI26" s="496"/>
      <c r="AJ26" s="496"/>
      <c r="AK26" s="496"/>
      <c r="AL26" s="496"/>
      <c r="AM26" s="496"/>
      <c r="AN26" s="496"/>
      <c r="AO26" s="496"/>
      <c r="AP26" s="496"/>
      <c r="AQ26" s="496"/>
      <c r="AR26" s="496"/>
      <c r="AS26" s="496"/>
      <c r="AT26" s="496"/>
      <c r="AU26" s="496"/>
      <c r="AV26" s="496"/>
      <c r="AW26" s="496"/>
      <c r="AX26" s="228"/>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row>
    <row r="27" spans="1:102" s="739" customFormat="1" ht="9.9499999999999993" customHeight="1">
      <c r="A27" s="1175" t="s">
        <v>154</v>
      </c>
      <c r="B27" s="1176"/>
      <c r="C27" s="1176"/>
      <c r="D27" s="1176"/>
      <c r="E27" s="734"/>
      <c r="F27" s="735">
        <v>269</v>
      </c>
      <c r="G27" s="735"/>
      <c r="H27" s="736">
        <v>111</v>
      </c>
      <c r="I27" s="735"/>
      <c r="J27" s="736">
        <v>113</v>
      </c>
      <c r="K27" s="735"/>
      <c r="L27" s="736">
        <v>156</v>
      </c>
      <c r="M27" s="735"/>
      <c r="N27" s="736">
        <v>208</v>
      </c>
      <c r="O27" s="735"/>
      <c r="P27" s="736">
        <v>107</v>
      </c>
      <c r="Q27" s="735"/>
      <c r="R27" s="736">
        <v>130</v>
      </c>
      <c r="S27" s="735"/>
      <c r="T27" s="736">
        <v>130</v>
      </c>
      <c r="U27" s="735"/>
      <c r="V27" s="736">
        <v>307</v>
      </c>
      <c r="W27" s="737"/>
      <c r="X27" s="74">
        <v>588</v>
      </c>
      <c r="Y27" s="735"/>
      <c r="Z27" s="736">
        <v>674</v>
      </c>
      <c r="AA27" s="738"/>
      <c r="AB27" s="736">
        <v>475</v>
      </c>
      <c r="AD27" s="740"/>
      <c r="AE27" s="740"/>
      <c r="AF27" s="740"/>
      <c r="AG27" s="740"/>
      <c r="AH27" s="740"/>
      <c r="AI27" s="740"/>
      <c r="AJ27" s="740"/>
      <c r="AK27" s="740"/>
      <c r="AL27" s="740"/>
      <c r="AM27" s="740"/>
      <c r="AN27" s="740"/>
      <c r="AO27" s="740"/>
      <c r="AP27" s="740"/>
      <c r="AQ27" s="740"/>
      <c r="AR27" s="740"/>
      <c r="AS27" s="740"/>
      <c r="AT27" s="740"/>
      <c r="AU27" s="740"/>
      <c r="AV27" s="740"/>
      <c r="AW27" s="740"/>
      <c r="AX27" s="741"/>
      <c r="AY27" s="742"/>
      <c r="AZ27" s="742"/>
      <c r="BA27" s="742"/>
      <c r="BB27" s="742"/>
      <c r="BC27" s="742"/>
      <c r="BD27" s="742"/>
      <c r="BE27" s="742"/>
      <c r="BF27" s="742"/>
      <c r="BG27" s="742"/>
      <c r="BH27" s="742"/>
      <c r="BI27" s="742"/>
      <c r="BJ27" s="742"/>
      <c r="BK27" s="742"/>
      <c r="BL27" s="742"/>
      <c r="BM27" s="742"/>
      <c r="BN27" s="742"/>
      <c r="BO27" s="742"/>
      <c r="BP27" s="742"/>
      <c r="BQ27" s="742"/>
      <c r="BR27" s="742"/>
      <c r="BS27" s="742"/>
      <c r="BT27" s="742"/>
      <c r="BU27" s="742"/>
      <c r="BV27" s="742"/>
      <c r="BW27" s="742"/>
      <c r="BX27" s="742"/>
      <c r="BY27" s="742"/>
      <c r="BZ27" s="742"/>
      <c r="CA27" s="742"/>
      <c r="CB27" s="742"/>
      <c r="CC27" s="742"/>
      <c r="CD27" s="742"/>
      <c r="CE27" s="742"/>
      <c r="CF27" s="742"/>
      <c r="CG27" s="742"/>
      <c r="CH27" s="742"/>
      <c r="CI27" s="742"/>
      <c r="CJ27" s="742"/>
      <c r="CK27" s="742"/>
      <c r="CL27" s="742"/>
      <c r="CM27" s="742"/>
      <c r="CN27" s="742"/>
      <c r="CO27" s="742"/>
      <c r="CP27" s="742"/>
      <c r="CQ27" s="742"/>
      <c r="CR27" s="742"/>
      <c r="CS27" s="742"/>
      <c r="CT27" s="742"/>
      <c r="CU27" s="742"/>
      <c r="CV27" s="742"/>
      <c r="CW27" s="742"/>
      <c r="CX27" s="742"/>
    </row>
    <row r="28" spans="1:102" ht="5.0999999999999996" customHeight="1">
      <c r="A28" s="347"/>
      <c r="B28" s="347"/>
      <c r="C28" s="347"/>
      <c r="D28" s="347"/>
      <c r="E28" s="347"/>
      <c r="F28" s="26"/>
      <c r="G28" s="26"/>
      <c r="H28" s="28"/>
      <c r="I28" s="26"/>
      <c r="J28" s="28"/>
      <c r="K28" s="26"/>
      <c r="L28" s="28"/>
      <c r="M28" s="26"/>
      <c r="N28" s="28"/>
      <c r="O28" s="26"/>
      <c r="P28" s="28"/>
      <c r="Q28" s="26"/>
      <c r="R28" s="28"/>
      <c r="S28" s="26"/>
      <c r="T28" s="28"/>
      <c r="U28" s="26"/>
      <c r="V28" s="28"/>
      <c r="W28" s="27"/>
      <c r="X28" s="26"/>
      <c r="Y28" s="26"/>
      <c r="Z28" s="28"/>
      <c r="AA28" s="57"/>
      <c r="AB28" s="28"/>
      <c r="AD28" s="496"/>
      <c r="AE28" s="496"/>
      <c r="AF28" s="496"/>
      <c r="AG28" s="496"/>
      <c r="AH28" s="496"/>
      <c r="AI28" s="496"/>
      <c r="AJ28" s="496"/>
      <c r="AK28" s="496"/>
      <c r="AL28" s="496"/>
      <c r="AM28" s="496"/>
      <c r="AN28" s="496"/>
      <c r="AO28" s="496"/>
      <c r="AP28" s="496"/>
      <c r="AQ28" s="496"/>
      <c r="AR28" s="496"/>
      <c r="AS28" s="496"/>
      <c r="AT28" s="496"/>
      <c r="AU28" s="496"/>
      <c r="AV28" s="496"/>
      <c r="AW28" s="496"/>
      <c r="AX28" s="80"/>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row>
    <row r="29" spans="1:102" ht="9.9499999999999993" customHeight="1">
      <c r="A29" s="1164" t="s">
        <v>156</v>
      </c>
      <c r="B29" s="1167"/>
      <c r="C29" s="1167"/>
      <c r="D29" s="1167"/>
      <c r="E29" s="1167"/>
      <c r="F29" s="26"/>
      <c r="G29" s="26"/>
      <c r="H29" s="28"/>
      <c r="I29" s="26"/>
      <c r="J29" s="28"/>
      <c r="K29" s="26"/>
      <c r="L29" s="28"/>
      <c r="M29" s="26"/>
      <c r="N29" s="28"/>
      <c r="O29" s="26"/>
      <c r="P29" s="28"/>
      <c r="Q29" s="26"/>
      <c r="R29" s="28"/>
      <c r="S29" s="26"/>
      <c r="T29" s="28"/>
      <c r="U29" s="26"/>
      <c r="V29" s="28"/>
      <c r="W29" s="27"/>
      <c r="X29" s="26"/>
      <c r="Y29" s="26"/>
      <c r="Z29" s="28"/>
      <c r="AA29" s="57"/>
      <c r="AB29" s="28"/>
      <c r="AD29" s="496"/>
      <c r="AE29" s="496"/>
      <c r="AF29" s="496"/>
      <c r="AG29" s="496"/>
      <c r="AH29" s="496"/>
      <c r="AI29" s="496"/>
      <c r="AJ29" s="496"/>
      <c r="AK29" s="496"/>
      <c r="AL29" s="496"/>
      <c r="AM29" s="496"/>
      <c r="AN29" s="496"/>
      <c r="AO29" s="496"/>
      <c r="AP29" s="496"/>
      <c r="AQ29" s="496"/>
      <c r="AR29" s="496"/>
      <c r="AS29" s="496"/>
      <c r="AT29" s="496"/>
      <c r="AU29" s="496"/>
      <c r="AV29" s="496"/>
      <c r="AW29" s="496"/>
      <c r="AX29" s="80"/>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row>
    <row r="30" spans="1:102" ht="9.9499999999999993" customHeight="1">
      <c r="A30" s="347"/>
      <c r="B30" s="347"/>
      <c r="C30" s="1159" t="s">
        <v>51</v>
      </c>
      <c r="D30" s="1160"/>
      <c r="E30" s="1160"/>
      <c r="F30" s="26">
        <v>14396</v>
      </c>
      <c r="G30" s="26"/>
      <c r="H30" s="28">
        <v>14170</v>
      </c>
      <c r="I30" s="26"/>
      <c r="J30" s="28">
        <v>13917</v>
      </c>
      <c r="K30" s="26"/>
      <c r="L30" s="28">
        <v>13794</v>
      </c>
      <c r="M30" s="26"/>
      <c r="N30" s="28">
        <v>13640</v>
      </c>
      <c r="O30" s="26"/>
      <c r="P30" s="28">
        <v>14156</v>
      </c>
      <c r="Q30" s="26"/>
      <c r="R30" s="28">
        <v>14012</v>
      </c>
      <c r="S30" s="26"/>
      <c r="T30" s="28">
        <v>13969</v>
      </c>
      <c r="U30" s="26"/>
      <c r="V30" s="28">
        <v>13712</v>
      </c>
      <c r="W30" s="27"/>
      <c r="X30" s="26">
        <v>14170</v>
      </c>
      <c r="Y30" s="26"/>
      <c r="Z30" s="28">
        <v>14156</v>
      </c>
      <c r="AA30" s="57"/>
      <c r="AB30" s="28">
        <v>13790</v>
      </c>
      <c r="AD30" s="496"/>
      <c r="AE30" s="496"/>
      <c r="AF30" s="496"/>
      <c r="AG30" s="496"/>
      <c r="AH30" s="496"/>
      <c r="AI30" s="496"/>
      <c r="AJ30" s="496"/>
      <c r="AK30" s="496"/>
      <c r="AL30" s="496"/>
      <c r="AM30" s="496"/>
      <c r="AN30" s="496"/>
      <c r="AO30" s="496"/>
      <c r="AP30" s="496"/>
      <c r="AQ30" s="496"/>
      <c r="AR30" s="496"/>
      <c r="AS30" s="496"/>
      <c r="AT30" s="496"/>
      <c r="AU30" s="496"/>
      <c r="AV30" s="496"/>
      <c r="AW30" s="496"/>
      <c r="AX30" s="80"/>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row>
    <row r="31" spans="1:102" ht="5.0999999999999996" customHeight="1">
      <c r="A31" s="347"/>
      <c r="B31" s="347"/>
      <c r="C31" s="347"/>
      <c r="D31" s="347"/>
      <c r="E31" s="347"/>
      <c r="F31" s="26"/>
      <c r="G31" s="26"/>
      <c r="H31" s="28"/>
      <c r="I31" s="26"/>
      <c r="J31" s="28"/>
      <c r="K31" s="26"/>
      <c r="L31" s="28"/>
      <c r="M31" s="26"/>
      <c r="N31" s="28"/>
      <c r="O31" s="26"/>
      <c r="P31" s="28"/>
      <c r="Q31" s="26"/>
      <c r="R31" s="28"/>
      <c r="S31" s="26"/>
      <c r="T31" s="28"/>
      <c r="U31" s="26"/>
      <c r="V31" s="28"/>
      <c r="W31" s="27"/>
      <c r="X31" s="26"/>
      <c r="Y31" s="26"/>
      <c r="Z31" s="28"/>
      <c r="AA31" s="57"/>
      <c r="AB31" s="28"/>
      <c r="AD31" s="496"/>
      <c r="AE31" s="496"/>
      <c r="AF31" s="496"/>
      <c r="AG31" s="496"/>
      <c r="AH31" s="496"/>
      <c r="AI31" s="496"/>
      <c r="AJ31" s="496"/>
      <c r="AK31" s="496"/>
      <c r="AL31" s="496"/>
      <c r="AM31" s="496"/>
      <c r="AN31" s="496"/>
      <c r="AO31" s="496"/>
      <c r="AP31" s="496"/>
      <c r="AQ31" s="496"/>
      <c r="AR31" s="496"/>
      <c r="AS31" s="496"/>
      <c r="AT31" s="496"/>
      <c r="AU31" s="496"/>
      <c r="AV31" s="496"/>
      <c r="AW31" s="496"/>
      <c r="AX31" s="80"/>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row>
    <row r="32" spans="1:102" ht="9.9499999999999993" customHeight="1">
      <c r="A32" s="1164" t="s">
        <v>169</v>
      </c>
      <c r="B32" s="1167"/>
      <c r="C32" s="1167"/>
      <c r="D32" s="1167"/>
      <c r="E32" s="1167"/>
      <c r="F32" s="26"/>
      <c r="G32" s="26"/>
      <c r="H32" s="28"/>
      <c r="I32" s="26"/>
      <c r="J32" s="28"/>
      <c r="K32" s="26"/>
      <c r="L32" s="28"/>
      <c r="M32" s="26"/>
      <c r="N32" s="28"/>
      <c r="O32" s="26"/>
      <c r="P32" s="28"/>
      <c r="Q32" s="26"/>
      <c r="R32" s="28"/>
      <c r="S32" s="26"/>
      <c r="T32" s="28"/>
      <c r="U32" s="26"/>
      <c r="V32" s="28"/>
      <c r="W32" s="27"/>
      <c r="X32" s="26"/>
      <c r="Y32" s="26"/>
      <c r="Z32" s="28"/>
      <c r="AA32" s="57"/>
      <c r="AB32" s="28"/>
      <c r="AD32" s="496"/>
      <c r="AE32" s="496"/>
      <c r="AF32" s="496"/>
      <c r="AG32" s="496"/>
      <c r="AH32" s="496"/>
      <c r="AI32" s="496"/>
      <c r="AJ32" s="496"/>
      <c r="AK32" s="496"/>
      <c r="AL32" s="496"/>
      <c r="AM32" s="496"/>
      <c r="AN32" s="496"/>
      <c r="AO32" s="496"/>
      <c r="AP32" s="496"/>
      <c r="AQ32" s="496"/>
      <c r="AR32" s="496"/>
      <c r="AS32" s="496"/>
      <c r="AT32" s="496"/>
      <c r="AU32" s="496"/>
      <c r="AV32" s="496"/>
      <c r="AW32" s="496"/>
      <c r="AX32" s="80"/>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row>
    <row r="33" spans="1:102" ht="9.9499999999999993" customHeight="1">
      <c r="A33" s="347"/>
      <c r="B33" s="347"/>
      <c r="C33" s="1159" t="s">
        <v>170</v>
      </c>
      <c r="D33" s="1160"/>
      <c r="E33" s="1160"/>
      <c r="F33" s="26">
        <v>10887</v>
      </c>
      <c r="G33" s="26"/>
      <c r="H33" s="28">
        <v>10580</v>
      </c>
      <c r="I33" s="26"/>
      <c r="J33" s="28">
        <v>10452</v>
      </c>
      <c r="K33" s="26"/>
      <c r="L33" s="28">
        <v>10404</v>
      </c>
      <c r="M33" s="26"/>
      <c r="N33" s="28">
        <v>10297</v>
      </c>
      <c r="O33" s="26"/>
      <c r="P33" s="28">
        <v>10108</v>
      </c>
      <c r="Q33" s="26"/>
      <c r="R33" s="28">
        <v>9981</v>
      </c>
      <c r="S33" s="26"/>
      <c r="T33" s="28">
        <v>9886</v>
      </c>
      <c r="U33" s="26"/>
      <c r="V33" s="28">
        <v>9801</v>
      </c>
      <c r="W33" s="27"/>
      <c r="X33" s="26">
        <v>10580</v>
      </c>
      <c r="Y33" s="26"/>
      <c r="Z33" s="28">
        <v>10108</v>
      </c>
      <c r="AA33" s="57"/>
      <c r="AB33" s="28">
        <v>9489</v>
      </c>
      <c r="AD33" s="496"/>
      <c r="AE33" s="496"/>
      <c r="AF33" s="496"/>
      <c r="AG33" s="496"/>
      <c r="AH33" s="496"/>
      <c r="AI33" s="496"/>
      <c r="AJ33" s="496"/>
      <c r="AK33" s="496"/>
      <c r="AL33" s="496"/>
      <c r="AM33" s="496"/>
      <c r="AN33" s="496"/>
      <c r="AO33" s="496"/>
      <c r="AP33" s="496"/>
      <c r="AQ33" s="496"/>
      <c r="AR33" s="496"/>
      <c r="AS33" s="496"/>
      <c r="AT33" s="496"/>
      <c r="AU33" s="496"/>
      <c r="AV33" s="496"/>
      <c r="AW33" s="496"/>
      <c r="AX33" s="80"/>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row>
    <row r="34" spans="1:102" ht="9.9499999999999993" customHeight="1">
      <c r="A34" s="347"/>
      <c r="B34" s="347"/>
      <c r="C34" s="347"/>
      <c r="D34" s="347"/>
      <c r="E34" s="347"/>
      <c r="F34" s="347"/>
      <c r="G34" s="998"/>
      <c r="H34" s="998"/>
      <c r="I34" s="832"/>
      <c r="J34" s="832"/>
      <c r="K34" s="703"/>
      <c r="L34" s="703"/>
      <c r="M34" s="569"/>
      <c r="N34" s="569"/>
      <c r="O34" s="407"/>
      <c r="P34" s="407"/>
      <c r="Q34" s="347"/>
      <c r="R34" s="347"/>
      <c r="S34" s="347"/>
      <c r="T34" s="347"/>
      <c r="U34" s="347"/>
      <c r="V34" s="347"/>
      <c r="W34" s="347"/>
      <c r="X34" s="347"/>
      <c r="Y34" s="347"/>
      <c r="Z34" s="347"/>
      <c r="AA34" s="347"/>
      <c r="AB34" s="347"/>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row>
    <row r="35" spans="1:102" ht="9.9499999999999993" customHeight="1">
      <c r="A35" s="1179"/>
      <c r="B35" s="1179"/>
      <c r="C35" s="1179"/>
      <c r="D35" s="1179"/>
      <c r="E35" s="1179"/>
      <c r="F35" s="1179"/>
      <c r="G35" s="1179"/>
      <c r="H35" s="1179"/>
      <c r="I35" s="1179"/>
      <c r="J35" s="1179"/>
      <c r="K35" s="1179"/>
      <c r="L35" s="1179"/>
      <c r="M35" s="1179"/>
      <c r="N35" s="1179"/>
      <c r="O35" s="1179"/>
      <c r="P35" s="1179"/>
      <c r="Q35" s="1179"/>
      <c r="R35" s="1179"/>
      <c r="S35" s="1179"/>
      <c r="T35" s="1179"/>
      <c r="U35" s="1179"/>
      <c r="V35" s="1179"/>
      <c r="W35" s="1179"/>
      <c r="X35" s="1179"/>
      <c r="Y35" s="1179"/>
      <c r="Z35" s="1179"/>
      <c r="AA35" s="1179"/>
      <c r="AB35" s="1179"/>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row>
    <row r="36" spans="1:102">
      <c r="A36" s="347"/>
      <c r="B36" s="347"/>
      <c r="C36" s="347"/>
      <c r="D36" s="347"/>
      <c r="E36" s="347"/>
      <c r="F36" s="347"/>
      <c r="G36" s="998"/>
      <c r="H36" s="998"/>
      <c r="I36" s="832"/>
      <c r="J36" s="832"/>
      <c r="K36" s="703"/>
      <c r="L36" s="703"/>
      <c r="M36" s="569"/>
      <c r="N36" s="569"/>
      <c r="O36" s="407"/>
      <c r="P36" s="407"/>
      <c r="Q36" s="347"/>
      <c r="R36" s="347"/>
      <c r="S36" s="347"/>
      <c r="T36" s="347"/>
      <c r="U36" s="347"/>
      <c r="V36" s="347"/>
      <c r="W36" s="347"/>
      <c r="X36" s="347"/>
      <c r="Y36" s="347"/>
      <c r="Z36" s="347"/>
      <c r="AA36" s="347"/>
      <c r="AB36" s="347"/>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row>
    <row r="37" spans="1:102" ht="9.9499999999999993" customHeight="1">
      <c r="A37" s="352"/>
      <c r="B37" s="352"/>
      <c r="C37" s="352"/>
      <c r="D37" s="352"/>
      <c r="E37" s="352"/>
      <c r="F37" s="352"/>
      <c r="G37" s="1000"/>
      <c r="H37" s="1000"/>
      <c r="I37" s="833"/>
      <c r="J37" s="833"/>
      <c r="K37" s="706"/>
      <c r="L37" s="706"/>
      <c r="M37" s="572"/>
      <c r="N37" s="572"/>
      <c r="O37" s="409"/>
      <c r="P37" s="409"/>
      <c r="Q37" s="352"/>
      <c r="R37" s="352"/>
      <c r="S37" s="352"/>
      <c r="T37" s="352"/>
      <c r="U37" s="352"/>
      <c r="V37" s="352"/>
      <c r="W37" s="352"/>
      <c r="X37" s="352"/>
      <c r="Y37" s="352"/>
      <c r="Z37" s="352"/>
      <c r="AA37" s="352"/>
      <c r="AB37" s="352"/>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row>
    <row r="38" spans="1:102" ht="11.25" customHeight="1">
      <c r="A38" s="352"/>
      <c r="B38" s="352"/>
      <c r="C38" s="352"/>
      <c r="D38" s="352"/>
      <c r="E38" s="129"/>
      <c r="F38" s="129"/>
      <c r="G38" s="129"/>
      <c r="H38" s="129"/>
      <c r="I38" s="129"/>
      <c r="J38" s="129"/>
      <c r="K38" s="129"/>
      <c r="L38" s="129"/>
      <c r="M38" s="129"/>
      <c r="N38" s="129"/>
      <c r="O38" s="129"/>
      <c r="P38" s="129"/>
      <c r="Q38" s="129"/>
      <c r="R38" s="129"/>
      <c r="S38" s="129"/>
      <c r="T38" s="129"/>
      <c r="U38" s="129"/>
      <c r="V38" s="129"/>
      <c r="W38" s="352"/>
      <c r="X38" s="352"/>
      <c r="Y38" s="352"/>
      <c r="Z38" s="352"/>
      <c r="AA38" s="352"/>
      <c r="AB38" s="352"/>
      <c r="AD38" s="521"/>
      <c r="AE38" s="521"/>
      <c r="AF38" s="521"/>
      <c r="AG38" s="521"/>
      <c r="AH38" s="521"/>
      <c r="AI38" s="521"/>
      <c r="AJ38" s="521"/>
      <c r="AK38" s="521"/>
      <c r="AL38" s="106"/>
      <c r="AM38" s="106"/>
      <c r="AN38" s="106"/>
      <c r="AO38" s="106"/>
      <c r="AP38" s="106"/>
      <c r="AQ38" s="106"/>
      <c r="AR38" s="106"/>
      <c r="AS38" s="106"/>
      <c r="AT38" s="106"/>
      <c r="AU38" s="106"/>
      <c r="AV38" s="106"/>
      <c r="AW38" s="106"/>
      <c r="AX38" s="10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row>
    <row r="39" spans="1:102" ht="11.25" customHeight="1">
      <c r="A39" s="352"/>
      <c r="B39" s="352"/>
      <c r="C39" s="1167"/>
      <c r="D39" s="1177"/>
      <c r="E39" s="1177"/>
      <c r="F39" s="352"/>
      <c r="G39" s="1000"/>
      <c r="H39" s="1000"/>
      <c r="I39" s="833"/>
      <c r="J39" s="833"/>
      <c r="K39" s="706"/>
      <c r="L39" s="706"/>
      <c r="M39" s="572"/>
      <c r="N39" s="572"/>
      <c r="O39" s="409"/>
      <c r="P39" s="409"/>
      <c r="Q39" s="352"/>
      <c r="R39" s="352"/>
      <c r="S39" s="352"/>
      <c r="T39" s="352"/>
      <c r="U39" s="352"/>
      <c r="V39" s="352"/>
      <c r="W39" s="352"/>
      <c r="X39" s="352"/>
      <c r="Y39" s="352"/>
      <c r="Z39" s="352"/>
      <c r="AA39" s="352"/>
      <c r="AB39" s="352"/>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row>
    <row r="40" spans="1:102" ht="11.25" customHeight="1">
      <c r="A40" s="352"/>
      <c r="B40" s="129"/>
      <c r="C40" s="347"/>
      <c r="D40" s="354"/>
      <c r="W40" s="352"/>
      <c r="X40" s="352"/>
      <c r="Y40" s="352"/>
      <c r="Z40" s="352"/>
      <c r="AA40" s="352"/>
      <c r="AB40" s="352"/>
      <c r="AD40" s="136"/>
      <c r="AE40" s="136"/>
      <c r="AF40" s="136"/>
      <c r="AG40" s="136"/>
      <c r="AH40" s="136"/>
      <c r="AI40" s="136"/>
      <c r="AJ40" s="136"/>
      <c r="AK40" s="136"/>
      <c r="AL40" s="136"/>
      <c r="AM40" s="136"/>
      <c r="AN40" s="136"/>
      <c r="AO40" s="136"/>
      <c r="AP40" s="136"/>
      <c r="AQ40" s="136"/>
      <c r="AR40" s="136"/>
      <c r="AS40" s="106"/>
      <c r="AT40" s="106"/>
      <c r="AU40" s="106"/>
      <c r="AV40" s="106"/>
      <c r="AW40" s="106"/>
      <c r="AX40" s="10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row>
    <row r="41" spans="1:102" ht="11.25" customHeight="1">
      <c r="A41" s="352"/>
      <c r="B41" s="352"/>
      <c r="C41" s="1159"/>
      <c r="D41" s="1167"/>
      <c r="E41" s="1160"/>
      <c r="W41" s="352"/>
      <c r="X41" s="352"/>
      <c r="Y41" s="352"/>
      <c r="Z41" s="352"/>
      <c r="AA41" s="352"/>
      <c r="AB41" s="352"/>
      <c r="AD41" s="136"/>
      <c r="AE41" s="136"/>
      <c r="AF41" s="136"/>
      <c r="AG41" s="136"/>
      <c r="AH41" s="136"/>
      <c r="AI41" s="136"/>
      <c r="AJ41" s="136"/>
      <c r="AK41" s="136"/>
      <c r="AL41" s="136"/>
      <c r="AM41" s="136"/>
      <c r="AN41" s="136"/>
      <c r="AO41" s="136"/>
      <c r="AP41" s="136"/>
      <c r="AQ41" s="136"/>
      <c r="AR41" s="136"/>
      <c r="AS41" s="106"/>
      <c r="AT41" s="106"/>
      <c r="AU41" s="106"/>
      <c r="AV41" s="106"/>
      <c r="AW41" s="106"/>
      <c r="AX41" s="10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row>
    <row r="42" spans="1:102" ht="11.25" customHeight="1">
      <c r="A42" s="352"/>
      <c r="B42" s="352"/>
      <c r="C42" s="1159"/>
      <c r="D42" s="1160"/>
      <c r="E42" s="1178"/>
      <c r="F42" s="353"/>
      <c r="G42" s="1001"/>
      <c r="H42" s="1001"/>
      <c r="I42" s="834"/>
      <c r="J42" s="834"/>
      <c r="K42" s="707"/>
      <c r="L42" s="707"/>
      <c r="M42" s="573"/>
      <c r="N42" s="573"/>
      <c r="O42" s="410"/>
      <c r="P42" s="410"/>
      <c r="Q42" s="353"/>
      <c r="R42" s="353"/>
      <c r="S42" s="353"/>
      <c r="T42" s="353"/>
      <c r="U42" s="353"/>
      <c r="V42" s="353"/>
      <c r="W42" s="352"/>
      <c r="X42" s="352"/>
      <c r="Y42" s="352"/>
      <c r="Z42" s="352"/>
      <c r="AA42" s="352"/>
      <c r="AB42" s="352"/>
      <c r="AD42" s="361"/>
      <c r="AE42" s="361"/>
      <c r="AF42" s="361"/>
      <c r="AG42" s="361"/>
      <c r="AH42" s="361"/>
      <c r="AI42" s="361"/>
      <c r="AJ42" s="361"/>
      <c r="AK42" s="361"/>
      <c r="AL42" s="361"/>
      <c r="AM42" s="361"/>
      <c r="AN42" s="361"/>
      <c r="AO42" s="361"/>
      <c r="AP42" s="361"/>
      <c r="AQ42" s="361"/>
      <c r="AR42" s="361"/>
      <c r="AS42" s="106"/>
      <c r="AT42" s="106"/>
      <c r="AU42" s="106"/>
      <c r="AV42" s="106"/>
      <c r="AW42" s="106"/>
      <c r="AX42" s="10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row>
    <row r="43" spans="1:102" ht="11.25" customHeight="1">
      <c r="A43" s="352"/>
      <c r="B43" s="352"/>
      <c r="C43" s="352"/>
      <c r="D43" s="352"/>
      <c r="E43" s="352"/>
      <c r="F43" s="352"/>
      <c r="G43" s="1000"/>
      <c r="H43" s="1000"/>
      <c r="I43" s="833"/>
      <c r="J43" s="833"/>
      <c r="K43" s="706"/>
      <c r="L43" s="706"/>
      <c r="M43" s="572"/>
      <c r="N43" s="572"/>
      <c r="O43" s="409"/>
      <c r="P43" s="409"/>
      <c r="Q43" s="352"/>
      <c r="R43" s="352"/>
      <c r="S43" s="352"/>
      <c r="T43" s="352"/>
      <c r="U43" s="352"/>
      <c r="V43" s="352"/>
      <c r="W43" s="352"/>
      <c r="X43" s="352"/>
      <c r="Y43" s="352"/>
      <c r="Z43" s="352"/>
      <c r="AA43" s="352"/>
      <c r="AB43" s="352"/>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row>
    <row r="44" spans="1:102" ht="11.25" customHeight="1">
      <c r="A44" s="352"/>
      <c r="B44" s="352"/>
      <c r="C44" s="352"/>
      <c r="D44" s="352"/>
      <c r="E44" s="352"/>
      <c r="F44" s="352"/>
      <c r="G44" s="1000"/>
      <c r="H44" s="1000"/>
      <c r="I44" s="833"/>
      <c r="J44" s="833"/>
      <c r="K44" s="706"/>
      <c r="L44" s="706"/>
      <c r="M44" s="572"/>
      <c r="N44" s="572"/>
      <c r="O44" s="409"/>
      <c r="P44" s="409"/>
      <c r="Q44" s="352"/>
      <c r="R44" s="352"/>
      <c r="S44" s="352"/>
      <c r="T44" s="352"/>
      <c r="U44" s="352"/>
      <c r="V44" s="352"/>
      <c r="W44" s="352"/>
      <c r="X44" s="352"/>
      <c r="Y44" s="352"/>
      <c r="Z44" s="352"/>
      <c r="AA44" s="352"/>
      <c r="AB44" s="352"/>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row>
    <row r="45" spans="1:102" ht="18.75" customHeight="1">
      <c r="A45" s="352"/>
      <c r="B45" s="352"/>
      <c r="C45" s="352"/>
      <c r="D45" s="352"/>
      <c r="E45" s="352"/>
      <c r="F45" s="352"/>
      <c r="G45" s="1000"/>
      <c r="H45" s="1000"/>
      <c r="I45" s="833"/>
      <c r="J45" s="833"/>
      <c r="K45" s="706"/>
      <c r="L45" s="706"/>
      <c r="M45" s="572"/>
      <c r="N45" s="572"/>
      <c r="O45" s="409"/>
      <c r="P45" s="409"/>
      <c r="Q45" s="352"/>
      <c r="R45" s="352"/>
      <c r="S45" s="352"/>
      <c r="T45" s="352"/>
      <c r="U45" s="352"/>
      <c r="V45" s="352"/>
      <c r="W45" s="352"/>
      <c r="X45" s="352"/>
      <c r="Y45" s="352"/>
      <c r="Z45" s="352"/>
      <c r="AA45" s="352"/>
      <c r="AB45" s="352"/>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row>
    <row r="46" spans="1:102" ht="18.75" customHeight="1">
      <c r="A46" s="352"/>
      <c r="B46" s="352"/>
      <c r="C46" s="352"/>
      <c r="D46" s="352"/>
      <c r="E46" s="352"/>
      <c r="F46" s="352"/>
      <c r="G46" s="1000"/>
      <c r="H46" s="1000"/>
      <c r="I46" s="833"/>
      <c r="J46" s="833"/>
      <c r="K46" s="706"/>
      <c r="L46" s="706"/>
      <c r="M46" s="572"/>
      <c r="N46" s="572"/>
      <c r="O46" s="409"/>
      <c r="P46" s="409"/>
      <c r="Q46" s="352"/>
      <c r="R46" s="352"/>
      <c r="S46" s="352"/>
      <c r="T46" s="352"/>
      <c r="U46" s="352"/>
      <c r="V46" s="352"/>
      <c r="W46" s="352"/>
      <c r="X46" s="352"/>
      <c r="Y46" s="352"/>
      <c r="Z46" s="352"/>
      <c r="AA46" s="352"/>
      <c r="AB46" s="352"/>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row>
    <row r="47" spans="1:102" ht="18.75" customHeight="1">
      <c r="A47" s="352"/>
      <c r="B47" s="352"/>
      <c r="C47" s="352"/>
      <c r="D47" s="352"/>
      <c r="E47" s="352"/>
      <c r="F47" s="352"/>
      <c r="G47" s="1000"/>
      <c r="H47" s="1000"/>
      <c r="I47" s="833"/>
      <c r="J47" s="833"/>
      <c r="K47" s="706"/>
      <c r="L47" s="706"/>
      <c r="M47" s="572"/>
      <c r="N47" s="572"/>
      <c r="O47" s="409"/>
      <c r="P47" s="409"/>
      <c r="Q47" s="352"/>
      <c r="R47" s="352"/>
      <c r="S47" s="352"/>
      <c r="T47" s="352"/>
      <c r="U47" s="352"/>
      <c r="V47" s="352"/>
      <c r="W47" s="352"/>
      <c r="X47" s="352"/>
      <c r="Y47" s="352"/>
      <c r="Z47" s="352"/>
      <c r="AA47" s="352"/>
      <c r="AB47" s="352"/>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row>
    <row r="48" spans="1:102" ht="18.75" customHeight="1">
      <c r="A48" s="352"/>
      <c r="B48" s="352"/>
      <c r="C48" s="352"/>
      <c r="D48" s="352"/>
      <c r="E48" s="352"/>
      <c r="F48" s="352"/>
      <c r="G48" s="1000"/>
      <c r="H48" s="1000"/>
      <c r="I48" s="833"/>
      <c r="J48" s="833"/>
      <c r="K48" s="706"/>
      <c r="L48" s="706"/>
      <c r="M48" s="572"/>
      <c r="N48" s="572"/>
      <c r="O48" s="409"/>
      <c r="P48" s="409"/>
      <c r="Q48" s="352"/>
      <c r="R48" s="352"/>
      <c r="S48" s="352"/>
      <c r="T48" s="352"/>
      <c r="U48" s="352"/>
      <c r="V48" s="352"/>
      <c r="W48" s="352"/>
      <c r="X48" s="352"/>
      <c r="Y48" s="352"/>
      <c r="Z48" s="352"/>
      <c r="AA48" s="352"/>
      <c r="AB48" s="352"/>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row>
    <row r="49" spans="1:102" ht="18.75" customHeight="1">
      <c r="A49" s="352"/>
      <c r="B49" s="352"/>
      <c r="C49" s="352"/>
      <c r="D49" s="352"/>
      <c r="E49" s="352"/>
      <c r="F49" s="352"/>
      <c r="G49" s="1000"/>
      <c r="H49" s="1000"/>
      <c r="I49" s="833"/>
      <c r="J49" s="833"/>
      <c r="K49" s="706"/>
      <c r="L49" s="706"/>
      <c r="M49" s="572"/>
      <c r="N49" s="572"/>
      <c r="O49" s="409"/>
      <c r="P49" s="409"/>
      <c r="Q49" s="352"/>
      <c r="R49" s="352"/>
      <c r="S49" s="352"/>
      <c r="T49" s="352"/>
      <c r="U49" s="352"/>
      <c r="V49" s="352"/>
      <c r="W49" s="352"/>
      <c r="X49" s="352"/>
      <c r="Y49" s="352"/>
      <c r="Z49" s="352"/>
      <c r="AA49" s="352"/>
      <c r="AB49" s="352"/>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row>
    <row r="50" spans="1:102" ht="18.75" customHeight="1">
      <c r="A50" s="352"/>
      <c r="B50" s="352"/>
      <c r="C50" s="352"/>
      <c r="D50" s="352"/>
      <c r="E50" s="352"/>
      <c r="F50" s="352"/>
      <c r="G50" s="1000"/>
      <c r="H50" s="1000"/>
      <c r="I50" s="833"/>
      <c r="J50" s="833"/>
      <c r="K50" s="706"/>
      <c r="L50" s="706"/>
      <c r="M50" s="572"/>
      <c r="N50" s="572"/>
      <c r="O50" s="409"/>
      <c r="P50" s="409"/>
      <c r="Q50" s="352"/>
      <c r="R50" s="352"/>
      <c r="S50" s="352"/>
      <c r="T50" s="352"/>
      <c r="U50" s="352"/>
      <c r="V50" s="352"/>
      <c r="W50" s="352"/>
      <c r="X50" s="352"/>
      <c r="Y50" s="352"/>
      <c r="Z50" s="352"/>
      <c r="AA50" s="352"/>
      <c r="AB50" s="352"/>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row>
    <row r="51" spans="1:102" ht="18.75" customHeight="1">
      <c r="A51" s="352"/>
      <c r="B51" s="352"/>
      <c r="C51" s="352"/>
      <c r="D51" s="352"/>
      <c r="E51" s="352"/>
      <c r="F51" s="352"/>
      <c r="G51" s="1000"/>
      <c r="H51" s="1000"/>
      <c r="I51" s="833"/>
      <c r="J51" s="833"/>
      <c r="K51" s="706"/>
      <c r="L51" s="706"/>
      <c r="M51" s="572"/>
      <c r="N51" s="572"/>
      <c r="O51" s="409"/>
      <c r="P51" s="409"/>
      <c r="Q51" s="352"/>
      <c r="R51" s="352"/>
      <c r="S51" s="352"/>
      <c r="T51" s="352"/>
      <c r="U51" s="352"/>
      <c r="V51" s="352"/>
      <c r="W51" s="352"/>
      <c r="X51" s="352"/>
      <c r="Y51" s="352"/>
      <c r="Z51" s="352"/>
      <c r="AA51" s="352"/>
      <c r="AB51" s="352"/>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row>
    <row r="52" spans="1:102" ht="18.75" customHeight="1">
      <c r="A52" s="352"/>
      <c r="B52" s="352"/>
      <c r="C52" s="352"/>
      <c r="D52" s="352"/>
      <c r="E52" s="352"/>
      <c r="F52" s="352"/>
      <c r="G52" s="1000"/>
      <c r="H52" s="1000"/>
      <c r="I52" s="833"/>
      <c r="J52" s="833"/>
      <c r="K52" s="706"/>
      <c r="L52" s="706"/>
      <c r="M52" s="572"/>
      <c r="N52" s="572"/>
      <c r="O52" s="409"/>
      <c r="P52" s="409"/>
      <c r="Q52" s="352"/>
      <c r="R52" s="352"/>
      <c r="S52" s="352"/>
      <c r="T52" s="352"/>
      <c r="U52" s="352"/>
      <c r="V52" s="352"/>
      <c r="W52" s="352"/>
      <c r="X52" s="352"/>
      <c r="Y52" s="352"/>
      <c r="Z52" s="352"/>
      <c r="AA52" s="352"/>
      <c r="AB52" s="352"/>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row>
    <row r="53" spans="1:102" ht="18.75" customHeight="1">
      <c r="A53" s="352"/>
      <c r="B53" s="352"/>
      <c r="C53" s="352"/>
      <c r="D53" s="352"/>
      <c r="E53" s="352"/>
      <c r="F53" s="352"/>
      <c r="G53" s="1000"/>
      <c r="H53" s="1000"/>
      <c r="I53" s="833"/>
      <c r="J53" s="833"/>
      <c r="K53" s="706"/>
      <c r="L53" s="706"/>
      <c r="M53" s="572"/>
      <c r="N53" s="572"/>
      <c r="O53" s="409"/>
      <c r="P53" s="409"/>
      <c r="Q53" s="352"/>
      <c r="R53" s="352"/>
      <c r="S53" s="352"/>
      <c r="T53" s="352"/>
      <c r="U53" s="352"/>
      <c r="V53" s="352"/>
      <c r="W53" s="352"/>
      <c r="X53" s="352"/>
      <c r="Y53" s="352"/>
      <c r="Z53" s="352"/>
      <c r="AA53" s="352"/>
      <c r="AB53" s="352"/>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row>
    <row r="54" spans="1:102" ht="18.75" customHeight="1">
      <c r="A54" s="352"/>
      <c r="B54" s="352"/>
      <c r="C54" s="352"/>
      <c r="D54" s="352"/>
      <c r="E54" s="352"/>
      <c r="F54" s="352"/>
      <c r="G54" s="1000"/>
      <c r="H54" s="1000"/>
      <c r="I54" s="833"/>
      <c r="J54" s="833"/>
      <c r="K54" s="706"/>
      <c r="L54" s="706"/>
      <c r="M54" s="572"/>
      <c r="N54" s="572"/>
      <c r="O54" s="409"/>
      <c r="P54" s="409"/>
      <c r="Q54" s="352"/>
      <c r="R54" s="352"/>
      <c r="S54" s="352"/>
      <c r="T54" s="352"/>
      <c r="U54" s="352"/>
      <c r="V54" s="352"/>
      <c r="W54" s="352"/>
      <c r="X54" s="352"/>
      <c r="Y54" s="352"/>
      <c r="Z54" s="352"/>
      <c r="AA54" s="352"/>
      <c r="AB54" s="352"/>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row>
    <row r="55" spans="1:102" ht="18.75" customHeight="1">
      <c r="A55" s="352"/>
      <c r="B55" s="352"/>
      <c r="C55" s="352"/>
      <c r="D55" s="352"/>
      <c r="E55" s="352"/>
      <c r="F55" s="352"/>
      <c r="G55" s="1000"/>
      <c r="H55" s="1000"/>
      <c r="I55" s="833"/>
      <c r="J55" s="833"/>
      <c r="K55" s="706"/>
      <c r="L55" s="706"/>
      <c r="M55" s="572"/>
      <c r="N55" s="572"/>
      <c r="O55" s="409"/>
      <c r="P55" s="409"/>
      <c r="Q55" s="352"/>
      <c r="R55" s="352"/>
      <c r="S55" s="352"/>
      <c r="T55" s="352"/>
      <c r="U55" s="352"/>
      <c r="V55" s="352"/>
      <c r="W55" s="352"/>
      <c r="X55" s="352"/>
      <c r="Y55" s="352"/>
      <c r="Z55" s="352"/>
      <c r="AA55" s="352"/>
      <c r="AB55" s="352"/>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row>
    <row r="56" spans="1:102" ht="18.75" customHeight="1">
      <c r="A56" s="352"/>
      <c r="B56" s="352"/>
      <c r="C56" s="352"/>
      <c r="D56" s="352"/>
      <c r="E56" s="352"/>
      <c r="F56" s="352"/>
      <c r="G56" s="1000"/>
      <c r="H56" s="1000"/>
      <c r="I56" s="833"/>
      <c r="J56" s="833"/>
      <c r="K56" s="706"/>
      <c r="L56" s="706"/>
      <c r="M56" s="572"/>
      <c r="N56" s="572"/>
      <c r="O56" s="409"/>
      <c r="P56" s="409"/>
      <c r="Q56" s="352"/>
      <c r="R56" s="352"/>
      <c r="S56" s="352"/>
      <c r="T56" s="352"/>
      <c r="U56" s="352"/>
      <c r="V56" s="352"/>
      <c r="W56" s="352"/>
      <c r="X56" s="352"/>
      <c r="Y56" s="352"/>
      <c r="Z56" s="352"/>
      <c r="AA56" s="352"/>
      <c r="AB56" s="352"/>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row>
    <row r="57" spans="1:102" ht="18.75" customHeight="1">
      <c r="A57" s="352"/>
      <c r="B57" s="352"/>
      <c r="C57" s="352"/>
      <c r="D57" s="352"/>
      <c r="E57" s="352"/>
      <c r="F57" s="352"/>
      <c r="G57" s="1000"/>
      <c r="H57" s="1000"/>
      <c r="I57" s="833"/>
      <c r="J57" s="833"/>
      <c r="K57" s="706"/>
      <c r="L57" s="706"/>
      <c r="M57" s="572"/>
      <c r="N57" s="572"/>
      <c r="O57" s="409"/>
      <c r="P57" s="409"/>
      <c r="Q57" s="352"/>
      <c r="R57" s="352"/>
      <c r="S57" s="352"/>
      <c r="T57" s="352"/>
      <c r="U57" s="352"/>
      <c r="V57" s="352"/>
      <c r="W57" s="352"/>
      <c r="X57" s="352"/>
      <c r="Y57" s="352"/>
      <c r="Z57" s="352"/>
      <c r="AA57" s="352"/>
      <c r="AB57" s="352"/>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row>
    <row r="58" spans="1:102" ht="18.75" customHeight="1">
      <c r="A58" s="352"/>
      <c r="B58" s="352"/>
      <c r="C58" s="352"/>
      <c r="D58" s="352"/>
      <c r="E58" s="352"/>
      <c r="F58" s="352"/>
      <c r="G58" s="1000"/>
      <c r="H58" s="1000"/>
      <c r="I58" s="833"/>
      <c r="J58" s="833"/>
      <c r="K58" s="706"/>
      <c r="L58" s="706"/>
      <c r="M58" s="572"/>
      <c r="N58" s="572"/>
      <c r="O58" s="409"/>
      <c r="P58" s="409"/>
      <c r="Q58" s="352"/>
      <c r="R58" s="352"/>
      <c r="S58" s="352"/>
      <c r="T58" s="352"/>
      <c r="U58" s="352"/>
      <c r="V58" s="352"/>
      <c r="W58" s="352"/>
      <c r="X58" s="352"/>
      <c r="Y58" s="352"/>
      <c r="Z58" s="352"/>
      <c r="AA58" s="352"/>
      <c r="AB58" s="352"/>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row>
    <row r="59" spans="1:102" ht="18.75" customHeight="1">
      <c r="A59" s="352"/>
      <c r="B59" s="352"/>
      <c r="C59" s="352"/>
      <c r="D59" s="352"/>
      <c r="E59" s="352"/>
      <c r="F59" s="352"/>
      <c r="G59" s="1000"/>
      <c r="H59" s="1000"/>
      <c r="I59" s="833"/>
      <c r="J59" s="833"/>
      <c r="K59" s="706"/>
      <c r="L59" s="706"/>
      <c r="M59" s="572"/>
      <c r="N59" s="572"/>
      <c r="O59" s="409"/>
      <c r="P59" s="409"/>
      <c r="Q59" s="352"/>
      <c r="R59" s="352"/>
      <c r="S59" s="352"/>
      <c r="T59" s="352"/>
      <c r="U59" s="352"/>
      <c r="V59" s="352"/>
      <c r="W59" s="352"/>
      <c r="X59" s="352"/>
      <c r="Y59" s="352"/>
      <c r="Z59" s="352"/>
      <c r="AA59" s="352"/>
      <c r="AB59" s="352"/>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row>
    <row r="60" spans="1:102" ht="18.75" customHeight="1">
      <c r="A60" s="352"/>
      <c r="B60" s="352"/>
      <c r="C60" s="352"/>
      <c r="D60" s="352"/>
      <c r="E60" s="352"/>
      <c r="F60" s="352"/>
      <c r="G60" s="1000"/>
      <c r="H60" s="1000"/>
      <c r="I60" s="833"/>
      <c r="J60" s="833"/>
      <c r="K60" s="706"/>
      <c r="L60" s="706"/>
      <c r="M60" s="572"/>
      <c r="N60" s="572"/>
      <c r="O60" s="409"/>
      <c r="P60" s="409"/>
      <c r="Q60" s="352"/>
      <c r="R60" s="352"/>
      <c r="S60" s="352"/>
      <c r="T60" s="352"/>
      <c r="U60" s="352"/>
      <c r="V60" s="352"/>
      <c r="W60" s="352"/>
      <c r="X60" s="352"/>
      <c r="Y60" s="352"/>
      <c r="Z60" s="352"/>
      <c r="AA60" s="352"/>
      <c r="AB60" s="352"/>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row>
    <row r="61" spans="1:102" ht="18.75" customHeight="1">
      <c r="A61" s="352"/>
      <c r="B61" s="352"/>
      <c r="C61" s="352"/>
      <c r="D61" s="352"/>
      <c r="E61" s="352"/>
      <c r="F61" s="352"/>
      <c r="G61" s="1000"/>
      <c r="H61" s="1000"/>
      <c r="I61" s="833"/>
      <c r="J61" s="833"/>
      <c r="K61" s="706"/>
      <c r="L61" s="706"/>
      <c r="M61" s="572"/>
      <c r="N61" s="572"/>
      <c r="O61" s="409"/>
      <c r="P61" s="409"/>
      <c r="Q61" s="352"/>
      <c r="R61" s="352"/>
      <c r="S61" s="352"/>
      <c r="T61" s="352"/>
      <c r="U61" s="352"/>
      <c r="V61" s="352"/>
      <c r="W61" s="352"/>
      <c r="X61" s="352"/>
      <c r="Y61" s="352"/>
      <c r="Z61" s="352"/>
      <c r="AA61" s="352"/>
      <c r="AB61" s="352"/>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row>
    <row r="62" spans="1:102" ht="18.75" customHeight="1">
      <c r="A62" s="352"/>
      <c r="B62" s="352"/>
      <c r="C62" s="352"/>
      <c r="D62" s="352"/>
      <c r="E62" s="352"/>
      <c r="F62" s="352"/>
      <c r="G62" s="1000"/>
      <c r="H62" s="1000"/>
      <c r="I62" s="833"/>
      <c r="J62" s="833"/>
      <c r="K62" s="706"/>
      <c r="L62" s="706"/>
      <c r="M62" s="572"/>
      <c r="N62" s="572"/>
      <c r="O62" s="409"/>
      <c r="P62" s="409"/>
      <c r="Q62" s="352"/>
      <c r="R62" s="352"/>
      <c r="S62" s="352"/>
      <c r="T62" s="352"/>
      <c r="U62" s="352"/>
      <c r="V62" s="352"/>
      <c r="W62" s="352"/>
      <c r="X62" s="352"/>
      <c r="Y62" s="352"/>
      <c r="Z62" s="352"/>
      <c r="AA62" s="352"/>
      <c r="AB62" s="352"/>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row>
    <row r="63" spans="1:102" ht="18.75" customHeight="1">
      <c r="A63" s="352"/>
      <c r="B63" s="352"/>
      <c r="C63" s="352"/>
      <c r="D63" s="352"/>
      <c r="E63" s="352"/>
      <c r="F63" s="352"/>
      <c r="G63" s="1000"/>
      <c r="H63" s="1000"/>
      <c r="I63" s="833"/>
      <c r="J63" s="833"/>
      <c r="K63" s="706"/>
      <c r="L63" s="706"/>
      <c r="M63" s="572"/>
      <c r="N63" s="572"/>
      <c r="O63" s="409"/>
      <c r="P63" s="409"/>
      <c r="Q63" s="352"/>
      <c r="R63" s="352"/>
      <c r="S63" s="352"/>
      <c r="T63" s="352"/>
      <c r="U63" s="352"/>
      <c r="V63" s="352"/>
      <c r="W63" s="352"/>
      <c r="X63" s="352"/>
      <c r="Y63" s="352"/>
      <c r="Z63" s="352"/>
      <c r="AA63" s="352"/>
      <c r="AB63" s="352"/>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row>
    <row r="64" spans="1:102" ht="18.75" customHeight="1">
      <c r="A64" s="352"/>
      <c r="B64" s="352"/>
      <c r="C64" s="352"/>
      <c r="D64" s="352"/>
      <c r="E64" s="352"/>
      <c r="F64" s="352"/>
      <c r="G64" s="1000"/>
      <c r="H64" s="1000"/>
      <c r="I64" s="833"/>
      <c r="J64" s="833"/>
      <c r="K64" s="706"/>
      <c r="L64" s="706"/>
      <c r="M64" s="572"/>
      <c r="N64" s="572"/>
      <c r="O64" s="409"/>
      <c r="P64" s="409"/>
      <c r="Q64" s="352"/>
      <c r="R64" s="352"/>
      <c r="S64" s="352"/>
      <c r="T64" s="352"/>
      <c r="U64" s="352"/>
      <c r="V64" s="352"/>
      <c r="W64" s="352"/>
      <c r="X64" s="352"/>
      <c r="Y64" s="352"/>
      <c r="Z64" s="352"/>
      <c r="AA64" s="352"/>
      <c r="AB64" s="352"/>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row>
    <row r="65" spans="1:102" ht="18.75" customHeight="1">
      <c r="A65" s="352"/>
      <c r="B65" s="352"/>
      <c r="C65" s="352"/>
      <c r="D65" s="352"/>
      <c r="E65" s="352"/>
      <c r="F65" s="352"/>
      <c r="G65" s="1000"/>
      <c r="H65" s="1000"/>
      <c r="I65" s="833"/>
      <c r="J65" s="833"/>
      <c r="K65" s="706"/>
      <c r="L65" s="706"/>
      <c r="M65" s="572"/>
      <c r="N65" s="572"/>
      <c r="O65" s="409"/>
      <c r="P65" s="409"/>
      <c r="Q65" s="352"/>
      <c r="R65" s="352"/>
      <c r="S65" s="352"/>
      <c r="T65" s="352"/>
      <c r="U65" s="352"/>
      <c r="V65" s="352"/>
      <c r="W65" s="352"/>
      <c r="X65" s="352"/>
      <c r="Y65" s="352"/>
      <c r="Z65" s="352"/>
      <c r="AA65" s="352"/>
      <c r="AB65" s="352"/>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row>
    <row r="66" spans="1:102" ht="18.75" customHeight="1">
      <c r="A66" s="352"/>
      <c r="B66" s="352"/>
      <c r="C66" s="352"/>
      <c r="D66" s="352"/>
      <c r="E66" s="352"/>
      <c r="F66" s="352"/>
      <c r="G66" s="1000"/>
      <c r="H66" s="1000"/>
      <c r="I66" s="833"/>
      <c r="J66" s="833"/>
      <c r="K66" s="706"/>
      <c r="L66" s="706"/>
      <c r="M66" s="572"/>
      <c r="N66" s="572"/>
      <c r="O66" s="409"/>
      <c r="P66" s="409"/>
      <c r="Q66" s="352"/>
      <c r="R66" s="352"/>
      <c r="S66" s="352"/>
      <c r="T66" s="352"/>
      <c r="U66" s="352"/>
      <c r="V66" s="352"/>
      <c r="W66" s="352"/>
      <c r="X66" s="352"/>
      <c r="Y66" s="352"/>
      <c r="Z66" s="352"/>
      <c r="AA66" s="352"/>
      <c r="AB66" s="352"/>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row>
    <row r="67" spans="1:102" ht="18.75" customHeight="1">
      <c r="A67" s="352"/>
      <c r="B67" s="352"/>
      <c r="C67" s="352"/>
      <c r="D67" s="352"/>
      <c r="E67" s="352"/>
      <c r="F67" s="352"/>
      <c r="G67" s="1000"/>
      <c r="H67" s="1000"/>
      <c r="I67" s="833"/>
      <c r="J67" s="833"/>
      <c r="K67" s="706"/>
      <c r="L67" s="706"/>
      <c r="M67" s="572"/>
      <c r="N67" s="572"/>
      <c r="O67" s="409"/>
      <c r="P67" s="409"/>
      <c r="Q67" s="352"/>
      <c r="R67" s="352"/>
      <c r="S67" s="352"/>
      <c r="T67" s="352"/>
      <c r="U67" s="352"/>
      <c r="V67" s="352"/>
      <c r="W67" s="352"/>
      <c r="X67" s="352"/>
      <c r="Y67" s="352"/>
      <c r="Z67" s="352"/>
      <c r="AA67" s="352"/>
      <c r="AB67" s="352"/>
      <c r="AD67" s="436"/>
      <c r="AE67" s="436"/>
      <c r="AF67" s="436"/>
      <c r="AG67" s="436"/>
      <c r="AH67" s="436"/>
      <c r="AI67" s="436"/>
      <c r="AJ67" s="436"/>
      <c r="AK67" s="436"/>
      <c r="AL67" s="436"/>
      <c r="AM67" s="436"/>
      <c r="AN67" s="436"/>
      <c r="AO67" s="436"/>
      <c r="AP67" s="436"/>
      <c r="AQ67" s="436"/>
      <c r="AR67" s="436"/>
      <c r="AS67" s="436"/>
      <c r="AT67" s="436"/>
      <c r="AU67" s="436"/>
      <c r="AV67" s="436"/>
      <c r="AW67" s="436"/>
      <c r="AX67" s="436"/>
    </row>
    <row r="68" spans="1:102" ht="18.75" customHeight="1">
      <c r="A68" s="352"/>
      <c r="B68" s="352"/>
      <c r="C68" s="352"/>
      <c r="D68" s="352"/>
      <c r="E68" s="352"/>
      <c r="F68" s="352"/>
      <c r="G68" s="1000"/>
      <c r="H68" s="1000"/>
      <c r="I68" s="833"/>
      <c r="J68" s="833"/>
      <c r="K68" s="706"/>
      <c r="L68" s="706"/>
      <c r="M68" s="572"/>
      <c r="N68" s="572"/>
      <c r="O68" s="409"/>
      <c r="P68" s="409"/>
      <c r="Q68" s="352"/>
      <c r="R68" s="352"/>
      <c r="S68" s="352"/>
      <c r="T68" s="352"/>
      <c r="U68" s="352"/>
      <c r="V68" s="352"/>
      <c r="W68" s="352"/>
      <c r="X68" s="352"/>
      <c r="Y68" s="352"/>
      <c r="Z68" s="352"/>
      <c r="AA68" s="352"/>
      <c r="AB68" s="352"/>
      <c r="AD68" s="436"/>
      <c r="AE68" s="436"/>
      <c r="AF68" s="436"/>
      <c r="AG68" s="436"/>
      <c r="AH68" s="436"/>
      <c r="AI68" s="436"/>
      <c r="AJ68" s="436"/>
      <c r="AK68" s="436"/>
      <c r="AL68" s="436"/>
      <c r="AM68" s="436"/>
      <c r="AN68" s="436"/>
      <c r="AO68" s="436"/>
      <c r="AP68" s="436"/>
      <c r="AQ68" s="436"/>
      <c r="AR68" s="436"/>
      <c r="AS68" s="436"/>
      <c r="AT68" s="436"/>
      <c r="AU68" s="436"/>
      <c r="AV68" s="436"/>
      <c r="AW68" s="436"/>
      <c r="AX68" s="436"/>
    </row>
    <row r="69" spans="1:102" ht="18.75" customHeight="1">
      <c r="A69" s="352"/>
      <c r="B69" s="352"/>
      <c r="C69" s="352"/>
      <c r="D69" s="352"/>
      <c r="E69" s="352"/>
      <c r="F69" s="352"/>
      <c r="G69" s="1000"/>
      <c r="H69" s="1000"/>
      <c r="I69" s="833"/>
      <c r="J69" s="833"/>
      <c r="K69" s="706"/>
      <c r="L69" s="706"/>
      <c r="M69" s="572"/>
      <c r="N69" s="572"/>
      <c r="O69" s="409"/>
      <c r="P69" s="409"/>
      <c r="Q69" s="352"/>
      <c r="R69" s="352"/>
      <c r="S69" s="352"/>
      <c r="T69" s="352"/>
      <c r="U69" s="352"/>
      <c r="V69" s="352"/>
      <c r="W69" s="352"/>
      <c r="X69" s="352"/>
      <c r="Y69" s="352"/>
      <c r="Z69" s="352"/>
      <c r="AA69" s="352"/>
      <c r="AB69" s="352"/>
      <c r="AD69" s="436"/>
      <c r="AE69" s="436"/>
      <c r="AF69" s="436"/>
      <c r="AG69" s="436"/>
      <c r="AH69" s="436"/>
      <c r="AI69" s="436"/>
      <c r="AJ69" s="436"/>
      <c r="AK69" s="436"/>
      <c r="AL69" s="436"/>
      <c r="AM69" s="436"/>
      <c r="AN69" s="436"/>
      <c r="AO69" s="436"/>
      <c r="AP69" s="436"/>
      <c r="AQ69" s="436"/>
      <c r="AR69" s="436"/>
      <c r="AS69" s="436"/>
      <c r="AT69" s="436"/>
      <c r="AU69" s="436"/>
      <c r="AV69" s="436"/>
      <c r="AW69" s="436"/>
      <c r="AX69" s="436"/>
    </row>
    <row r="70" spans="1:102" ht="18.75" customHeight="1">
      <c r="A70" s="352"/>
      <c r="B70" s="352"/>
      <c r="C70" s="352"/>
      <c r="D70" s="352"/>
      <c r="E70" s="352"/>
      <c r="F70" s="352"/>
      <c r="G70" s="1000"/>
      <c r="H70" s="1000"/>
      <c r="I70" s="833"/>
      <c r="J70" s="833"/>
      <c r="K70" s="706"/>
      <c r="L70" s="706"/>
      <c r="M70" s="572"/>
      <c r="N70" s="572"/>
      <c r="O70" s="409"/>
      <c r="P70" s="409"/>
      <c r="Q70" s="352"/>
      <c r="R70" s="352"/>
      <c r="S70" s="352"/>
      <c r="T70" s="352"/>
      <c r="U70" s="352"/>
      <c r="V70" s="352"/>
      <c r="W70" s="352"/>
      <c r="X70" s="352"/>
      <c r="Y70" s="352"/>
      <c r="Z70" s="352"/>
      <c r="AA70" s="352"/>
      <c r="AB70" s="352"/>
      <c r="AD70" s="436"/>
      <c r="AE70" s="436"/>
      <c r="AF70" s="436"/>
      <c r="AG70" s="436"/>
      <c r="AH70" s="436"/>
      <c r="AI70" s="436"/>
      <c r="AJ70" s="436"/>
      <c r="AK70" s="436"/>
      <c r="AL70" s="436"/>
      <c r="AM70" s="436"/>
      <c r="AN70" s="436"/>
      <c r="AO70" s="436"/>
      <c r="AP70" s="436"/>
      <c r="AQ70" s="436"/>
      <c r="AR70" s="436"/>
      <c r="AS70" s="436"/>
      <c r="AT70" s="436"/>
      <c r="AU70" s="436"/>
      <c r="AV70" s="436"/>
      <c r="AW70" s="436"/>
      <c r="AX70" s="436"/>
    </row>
    <row r="71" spans="1:102" ht="18.75" customHeight="1">
      <c r="A71" s="352"/>
      <c r="B71" s="352"/>
      <c r="C71" s="352"/>
      <c r="D71" s="352"/>
      <c r="E71" s="352"/>
      <c r="F71" s="352"/>
      <c r="G71" s="1000"/>
      <c r="H71" s="1000"/>
      <c r="I71" s="833"/>
      <c r="J71" s="833"/>
      <c r="K71" s="706"/>
      <c r="L71" s="706"/>
      <c r="M71" s="572"/>
      <c r="N71" s="572"/>
      <c r="O71" s="409"/>
      <c r="P71" s="409"/>
      <c r="Q71" s="352"/>
      <c r="R71" s="352"/>
      <c r="S71" s="352"/>
      <c r="T71" s="352"/>
      <c r="U71" s="352"/>
      <c r="V71" s="352"/>
      <c r="W71" s="352"/>
      <c r="X71" s="352"/>
      <c r="Y71" s="352"/>
      <c r="Z71" s="352"/>
      <c r="AA71" s="352"/>
      <c r="AB71" s="352"/>
      <c r="AD71" s="436"/>
      <c r="AE71" s="436"/>
      <c r="AF71" s="436"/>
      <c r="AG71" s="436"/>
      <c r="AH71" s="436"/>
      <c r="AI71" s="436"/>
      <c r="AJ71" s="436"/>
      <c r="AK71" s="436"/>
      <c r="AL71" s="436"/>
      <c r="AM71" s="436"/>
      <c r="AN71" s="436"/>
      <c r="AO71" s="436"/>
      <c r="AP71" s="436"/>
      <c r="AQ71" s="436"/>
      <c r="AR71" s="436"/>
      <c r="AS71" s="436"/>
      <c r="AT71" s="436"/>
      <c r="AU71" s="436"/>
      <c r="AV71" s="436"/>
      <c r="AW71" s="436"/>
      <c r="AX71" s="436"/>
    </row>
    <row r="72" spans="1:102" ht="18.75" customHeight="1">
      <c r="A72" s="352"/>
      <c r="B72" s="352"/>
      <c r="C72" s="352"/>
      <c r="D72" s="352"/>
      <c r="E72" s="352"/>
      <c r="F72" s="352"/>
      <c r="G72" s="1000"/>
      <c r="H72" s="1000"/>
      <c r="I72" s="833"/>
      <c r="J72" s="833"/>
      <c r="K72" s="706"/>
      <c r="L72" s="706"/>
      <c r="M72" s="572"/>
      <c r="N72" s="572"/>
      <c r="O72" s="409"/>
      <c r="P72" s="409"/>
      <c r="Q72" s="352"/>
      <c r="R72" s="352"/>
      <c r="S72" s="352"/>
      <c r="T72" s="352"/>
      <c r="U72" s="352"/>
      <c r="V72" s="352"/>
      <c r="W72" s="352"/>
      <c r="X72" s="352"/>
      <c r="Y72" s="352"/>
      <c r="Z72" s="352"/>
      <c r="AA72" s="352"/>
      <c r="AB72" s="352"/>
      <c r="AD72" s="436"/>
      <c r="AE72" s="436"/>
      <c r="AF72" s="436"/>
      <c r="AG72" s="436"/>
      <c r="AH72" s="436"/>
      <c r="AI72" s="436"/>
      <c r="AJ72" s="436"/>
      <c r="AK72" s="436"/>
      <c r="AL72" s="436"/>
      <c r="AM72" s="436"/>
      <c r="AN72" s="436"/>
      <c r="AO72" s="436"/>
      <c r="AP72" s="436"/>
      <c r="AQ72" s="436"/>
      <c r="AR72" s="436"/>
      <c r="AS72" s="436"/>
      <c r="AT72" s="436"/>
      <c r="AU72" s="436"/>
      <c r="AV72" s="436"/>
      <c r="AW72" s="436"/>
      <c r="AX72" s="436"/>
    </row>
    <row r="73" spans="1:102" ht="18.75" customHeight="1">
      <c r="A73" s="352"/>
      <c r="B73" s="352"/>
      <c r="C73" s="352"/>
      <c r="D73" s="352"/>
      <c r="E73" s="352"/>
      <c r="F73" s="352"/>
      <c r="G73" s="1000"/>
      <c r="H73" s="1000"/>
      <c r="I73" s="833"/>
      <c r="J73" s="833"/>
      <c r="K73" s="706"/>
      <c r="L73" s="706"/>
      <c r="M73" s="572"/>
      <c r="N73" s="572"/>
      <c r="O73" s="409"/>
      <c r="P73" s="409"/>
      <c r="Q73" s="352"/>
      <c r="R73" s="352"/>
      <c r="S73" s="352"/>
      <c r="T73" s="352"/>
      <c r="U73" s="352"/>
      <c r="V73" s="352"/>
      <c r="W73" s="352"/>
      <c r="X73" s="352"/>
      <c r="Y73" s="352"/>
      <c r="Z73" s="352"/>
      <c r="AA73" s="352"/>
      <c r="AB73" s="352"/>
      <c r="AD73" s="436"/>
      <c r="AE73" s="436"/>
      <c r="AF73" s="436"/>
      <c r="AG73" s="436"/>
      <c r="AH73" s="436"/>
      <c r="AI73" s="436"/>
      <c r="AJ73" s="436"/>
      <c r="AK73" s="436"/>
      <c r="AL73" s="436"/>
      <c r="AM73" s="436"/>
      <c r="AN73" s="436"/>
      <c r="AO73" s="436"/>
      <c r="AP73" s="436"/>
      <c r="AQ73" s="436"/>
      <c r="AR73" s="436"/>
      <c r="AS73" s="436"/>
      <c r="AT73" s="436"/>
      <c r="AU73" s="436"/>
      <c r="AV73" s="436"/>
      <c r="AW73" s="436"/>
      <c r="AX73" s="436"/>
    </row>
    <row r="74" spans="1:102" ht="18.75" customHeight="1">
      <c r="A74" s="352"/>
      <c r="B74" s="352"/>
      <c r="C74" s="352"/>
      <c r="D74" s="352"/>
      <c r="E74" s="352"/>
      <c r="F74" s="352"/>
      <c r="G74" s="1000"/>
      <c r="H74" s="1000"/>
      <c r="I74" s="833"/>
      <c r="J74" s="833"/>
      <c r="K74" s="706"/>
      <c r="L74" s="706"/>
      <c r="M74" s="572"/>
      <c r="N74" s="572"/>
      <c r="O74" s="409"/>
      <c r="P74" s="409"/>
      <c r="Q74" s="352"/>
      <c r="R74" s="352"/>
      <c r="S74" s="352"/>
      <c r="T74" s="352"/>
      <c r="U74" s="352"/>
      <c r="V74" s="352"/>
      <c r="W74" s="352"/>
      <c r="X74" s="352"/>
      <c r="Y74" s="352"/>
      <c r="Z74" s="352"/>
      <c r="AA74" s="352"/>
      <c r="AB74" s="352"/>
      <c r="AD74" s="436"/>
      <c r="AE74" s="436"/>
      <c r="AF74" s="436"/>
      <c r="AG74" s="436"/>
      <c r="AH74" s="436"/>
      <c r="AI74" s="436"/>
      <c r="AJ74" s="436"/>
      <c r="AK74" s="436"/>
      <c r="AL74" s="436"/>
      <c r="AM74" s="436"/>
      <c r="AN74" s="436"/>
      <c r="AO74" s="436"/>
      <c r="AP74" s="436"/>
      <c r="AQ74" s="436"/>
      <c r="AR74" s="436"/>
      <c r="AS74" s="436"/>
      <c r="AT74" s="436"/>
      <c r="AU74" s="436"/>
      <c r="AV74" s="436"/>
      <c r="AW74" s="436"/>
      <c r="AX74" s="436"/>
    </row>
    <row r="75" spans="1:102" ht="18.75" customHeight="1">
      <c r="A75" s="352"/>
      <c r="B75" s="352"/>
      <c r="C75" s="352"/>
      <c r="D75" s="352"/>
      <c r="E75" s="352"/>
      <c r="F75" s="352"/>
      <c r="G75" s="1000"/>
      <c r="H75" s="1000"/>
      <c r="I75" s="833"/>
      <c r="J75" s="833"/>
      <c r="K75" s="706"/>
      <c r="L75" s="706"/>
      <c r="M75" s="572"/>
      <c r="N75" s="572"/>
      <c r="O75" s="409"/>
      <c r="P75" s="409"/>
      <c r="Q75" s="352"/>
      <c r="R75" s="352"/>
      <c r="S75" s="352"/>
      <c r="T75" s="352"/>
      <c r="U75" s="352"/>
      <c r="V75" s="352"/>
      <c r="W75" s="352"/>
      <c r="X75" s="352"/>
      <c r="Y75" s="352"/>
      <c r="Z75" s="352"/>
      <c r="AA75" s="352"/>
      <c r="AB75" s="352"/>
      <c r="AD75" s="436"/>
      <c r="AE75" s="436"/>
      <c r="AF75" s="436"/>
      <c r="AG75" s="436"/>
      <c r="AH75" s="436"/>
      <c r="AI75" s="436"/>
      <c r="AJ75" s="436"/>
      <c r="AK75" s="436"/>
      <c r="AL75" s="436"/>
      <c r="AM75" s="436"/>
      <c r="AN75" s="436"/>
      <c r="AO75" s="436"/>
      <c r="AP75" s="436"/>
      <c r="AQ75" s="436"/>
      <c r="AR75" s="436"/>
      <c r="AS75" s="436"/>
      <c r="AT75" s="436"/>
      <c r="AU75" s="436"/>
      <c r="AV75" s="436"/>
      <c r="AW75" s="436"/>
      <c r="AX75" s="436"/>
    </row>
    <row r="76" spans="1:102" ht="18.75" customHeight="1">
      <c r="A76" s="352"/>
      <c r="B76" s="352"/>
      <c r="C76" s="352"/>
      <c r="D76" s="352"/>
      <c r="E76" s="352"/>
      <c r="F76" s="352"/>
      <c r="G76" s="1000"/>
      <c r="H76" s="1000"/>
      <c r="I76" s="833"/>
      <c r="J76" s="833"/>
      <c r="K76" s="706"/>
      <c r="L76" s="706"/>
      <c r="M76" s="572"/>
      <c r="N76" s="572"/>
      <c r="O76" s="409"/>
      <c r="P76" s="409"/>
      <c r="Q76" s="352"/>
      <c r="R76" s="352"/>
      <c r="S76" s="352"/>
      <c r="T76" s="352"/>
      <c r="U76" s="352"/>
      <c r="V76" s="352"/>
      <c r="W76" s="352"/>
      <c r="X76" s="352"/>
      <c r="Y76" s="352"/>
      <c r="Z76" s="352"/>
      <c r="AA76" s="352"/>
      <c r="AB76" s="352"/>
      <c r="AD76" s="436"/>
      <c r="AE76" s="436"/>
      <c r="AF76" s="436"/>
      <c r="AG76" s="436"/>
      <c r="AH76" s="436"/>
      <c r="AI76" s="436"/>
      <c r="AJ76" s="436"/>
      <c r="AK76" s="436"/>
      <c r="AL76" s="436"/>
      <c r="AM76" s="436"/>
      <c r="AN76" s="436"/>
      <c r="AO76" s="436"/>
      <c r="AP76" s="436"/>
      <c r="AQ76" s="436"/>
      <c r="AR76" s="436"/>
      <c r="AS76" s="436"/>
      <c r="AT76" s="436"/>
      <c r="AU76" s="436"/>
      <c r="AV76" s="436"/>
      <c r="AW76" s="436"/>
      <c r="AX76" s="436"/>
    </row>
    <row r="77" spans="1:102" ht="18.75" customHeight="1">
      <c r="A77" s="352"/>
      <c r="B77" s="352"/>
      <c r="C77" s="352"/>
      <c r="D77" s="352"/>
      <c r="E77" s="352"/>
      <c r="F77" s="352"/>
      <c r="G77" s="1000"/>
      <c r="H77" s="1000"/>
      <c r="I77" s="833"/>
      <c r="J77" s="833"/>
      <c r="K77" s="706"/>
      <c r="L77" s="706"/>
      <c r="M77" s="572"/>
      <c r="N77" s="572"/>
      <c r="O77" s="409"/>
      <c r="P77" s="409"/>
      <c r="Q77" s="352"/>
      <c r="R77" s="352"/>
      <c r="S77" s="352"/>
      <c r="T77" s="352"/>
      <c r="U77" s="352"/>
      <c r="V77" s="352"/>
      <c r="W77" s="352"/>
      <c r="X77" s="352"/>
      <c r="Y77" s="352"/>
      <c r="Z77" s="352"/>
      <c r="AA77" s="352"/>
      <c r="AB77" s="352"/>
      <c r="AD77" s="436"/>
      <c r="AE77" s="436"/>
      <c r="AF77" s="436"/>
      <c r="AG77" s="436"/>
      <c r="AH77" s="436"/>
      <c r="AI77" s="436"/>
      <c r="AJ77" s="436"/>
      <c r="AK77" s="436"/>
      <c r="AL77" s="436"/>
      <c r="AM77" s="436"/>
      <c r="AN77" s="436"/>
      <c r="AO77" s="436"/>
      <c r="AP77" s="436"/>
      <c r="AQ77" s="436"/>
      <c r="AR77" s="436"/>
      <c r="AS77" s="436"/>
      <c r="AT77" s="436"/>
      <c r="AU77" s="436"/>
      <c r="AV77" s="436"/>
      <c r="AW77" s="436"/>
      <c r="AX77" s="436"/>
    </row>
    <row r="78" spans="1:102" ht="18.75" customHeight="1">
      <c r="A78" s="352"/>
      <c r="B78" s="352"/>
      <c r="C78" s="352"/>
      <c r="D78" s="352"/>
      <c r="E78" s="352"/>
      <c r="F78" s="352"/>
      <c r="G78" s="1000"/>
      <c r="H78" s="1000"/>
      <c r="I78" s="833"/>
      <c r="J78" s="833"/>
      <c r="K78" s="706"/>
      <c r="L78" s="706"/>
      <c r="M78" s="572"/>
      <c r="N78" s="572"/>
      <c r="O78" s="409"/>
      <c r="P78" s="409"/>
      <c r="Q78" s="352"/>
      <c r="R78" s="352"/>
      <c r="S78" s="352"/>
      <c r="T78" s="352"/>
      <c r="U78" s="352"/>
      <c r="V78" s="352"/>
      <c r="W78" s="352"/>
      <c r="X78" s="352"/>
      <c r="Y78" s="352"/>
      <c r="Z78" s="352"/>
      <c r="AA78" s="352"/>
      <c r="AB78" s="352"/>
      <c r="AD78" s="436"/>
      <c r="AE78" s="436"/>
      <c r="AF78" s="436"/>
      <c r="AG78" s="436"/>
      <c r="AH78" s="436"/>
      <c r="AI78" s="436"/>
      <c r="AJ78" s="436"/>
      <c r="AK78" s="436"/>
      <c r="AL78" s="436"/>
      <c r="AM78" s="436"/>
      <c r="AN78" s="436"/>
      <c r="AO78" s="436"/>
      <c r="AP78" s="436"/>
      <c r="AQ78" s="436"/>
      <c r="AR78" s="436"/>
      <c r="AS78" s="436"/>
      <c r="AT78" s="436"/>
      <c r="AU78" s="436"/>
      <c r="AV78" s="436"/>
      <c r="AW78" s="436"/>
      <c r="AX78" s="436"/>
    </row>
    <row r="79" spans="1:102" ht="18.75" customHeight="1">
      <c r="A79" s="352"/>
      <c r="B79" s="352"/>
      <c r="C79" s="352"/>
      <c r="D79" s="352"/>
      <c r="E79" s="352"/>
      <c r="F79" s="352"/>
      <c r="G79" s="1000"/>
      <c r="H79" s="1000"/>
      <c r="I79" s="833"/>
      <c r="J79" s="833"/>
      <c r="K79" s="706"/>
      <c r="L79" s="706"/>
      <c r="M79" s="572"/>
      <c r="N79" s="572"/>
      <c r="O79" s="409"/>
      <c r="P79" s="409"/>
      <c r="Q79" s="352"/>
      <c r="R79" s="352"/>
      <c r="S79" s="352"/>
      <c r="T79" s="352"/>
      <c r="U79" s="352"/>
      <c r="V79" s="352"/>
      <c r="W79" s="352"/>
      <c r="X79" s="352"/>
      <c r="Y79" s="352"/>
      <c r="Z79" s="352"/>
      <c r="AA79" s="352"/>
      <c r="AB79" s="352"/>
      <c r="AD79" s="436"/>
      <c r="AE79" s="436"/>
      <c r="AF79" s="436"/>
      <c r="AG79" s="436"/>
      <c r="AH79" s="436"/>
      <c r="AI79" s="436"/>
      <c r="AJ79" s="436"/>
      <c r="AK79" s="436"/>
      <c r="AL79" s="436"/>
      <c r="AM79" s="436"/>
      <c r="AN79" s="436"/>
      <c r="AO79" s="436"/>
      <c r="AP79" s="436"/>
      <c r="AQ79" s="436"/>
      <c r="AR79" s="436"/>
      <c r="AS79" s="436"/>
      <c r="AT79" s="436"/>
      <c r="AU79" s="436"/>
      <c r="AV79" s="436"/>
      <c r="AW79" s="436"/>
      <c r="AX79" s="436"/>
    </row>
    <row r="80" spans="1:102" ht="18.75" customHeight="1">
      <c r="A80" s="352"/>
      <c r="B80" s="352"/>
      <c r="C80" s="352"/>
      <c r="D80" s="352"/>
      <c r="E80" s="352"/>
      <c r="F80" s="352"/>
      <c r="G80" s="1000"/>
      <c r="H80" s="1000"/>
      <c r="I80" s="833"/>
      <c r="J80" s="833"/>
      <c r="K80" s="706"/>
      <c r="L80" s="706"/>
      <c r="M80" s="572"/>
      <c r="N80" s="572"/>
      <c r="O80" s="409"/>
      <c r="P80" s="409"/>
      <c r="Q80" s="352"/>
      <c r="R80" s="352"/>
      <c r="S80" s="352"/>
      <c r="T80" s="352"/>
      <c r="U80" s="352"/>
      <c r="V80" s="352"/>
      <c r="W80" s="352"/>
      <c r="X80" s="352"/>
      <c r="Y80" s="352"/>
      <c r="Z80" s="352"/>
      <c r="AA80" s="352"/>
      <c r="AB80" s="352"/>
      <c r="AD80" s="436"/>
      <c r="AE80" s="436"/>
      <c r="AF80" s="436"/>
      <c r="AG80" s="436"/>
      <c r="AH80" s="436"/>
      <c r="AI80" s="436"/>
      <c r="AJ80" s="436"/>
      <c r="AK80" s="436"/>
      <c r="AL80" s="436"/>
      <c r="AM80" s="436"/>
      <c r="AN80" s="436"/>
      <c r="AO80" s="436"/>
      <c r="AP80" s="436"/>
      <c r="AQ80" s="436"/>
      <c r="AR80" s="436"/>
      <c r="AS80" s="436"/>
      <c r="AT80" s="436"/>
      <c r="AU80" s="436"/>
      <c r="AV80" s="436"/>
      <c r="AW80" s="436"/>
      <c r="AX80" s="436"/>
    </row>
    <row r="81" spans="1:50" ht="18.75" customHeight="1">
      <c r="A81" s="352"/>
      <c r="B81" s="352"/>
      <c r="C81" s="352"/>
      <c r="D81" s="352"/>
      <c r="E81" s="352"/>
      <c r="F81" s="352"/>
      <c r="G81" s="1000"/>
      <c r="H81" s="1000"/>
      <c r="I81" s="833"/>
      <c r="J81" s="833"/>
      <c r="K81" s="706"/>
      <c r="L81" s="706"/>
      <c r="M81" s="572"/>
      <c r="N81" s="572"/>
      <c r="O81" s="409"/>
      <c r="P81" s="409"/>
      <c r="Q81" s="352"/>
      <c r="R81" s="352"/>
      <c r="S81" s="352"/>
      <c r="T81" s="352"/>
      <c r="U81" s="352"/>
      <c r="V81" s="352"/>
      <c r="W81" s="352"/>
      <c r="X81" s="352"/>
      <c r="Y81" s="352"/>
      <c r="Z81" s="352"/>
      <c r="AA81" s="352"/>
      <c r="AB81" s="352"/>
      <c r="AD81" s="436"/>
      <c r="AE81" s="436"/>
      <c r="AF81" s="436"/>
      <c r="AG81" s="436"/>
      <c r="AH81" s="436"/>
      <c r="AI81" s="436"/>
      <c r="AJ81" s="436"/>
      <c r="AK81" s="436"/>
      <c r="AL81" s="436"/>
      <c r="AM81" s="436"/>
      <c r="AN81" s="436"/>
      <c r="AO81" s="436"/>
      <c r="AP81" s="436"/>
      <c r="AQ81" s="436"/>
      <c r="AR81" s="436"/>
      <c r="AS81" s="436"/>
      <c r="AT81" s="436"/>
      <c r="AU81" s="436"/>
      <c r="AV81" s="436"/>
      <c r="AW81" s="436"/>
      <c r="AX81" s="436"/>
    </row>
    <row r="82" spans="1:50" ht="18.75" customHeight="1">
      <c r="A82" s="352"/>
      <c r="B82" s="352"/>
      <c r="C82" s="352"/>
      <c r="D82" s="352"/>
      <c r="E82" s="352"/>
      <c r="F82" s="352"/>
      <c r="G82" s="1000"/>
      <c r="H82" s="1000"/>
      <c r="I82" s="833"/>
      <c r="J82" s="833"/>
      <c r="K82" s="706"/>
      <c r="L82" s="706"/>
      <c r="M82" s="572"/>
      <c r="N82" s="572"/>
      <c r="O82" s="409"/>
      <c r="P82" s="409"/>
      <c r="Q82" s="352"/>
      <c r="R82" s="352"/>
      <c r="S82" s="352"/>
      <c r="T82" s="352"/>
      <c r="U82" s="352"/>
      <c r="V82" s="352"/>
      <c r="W82" s="352"/>
      <c r="X82" s="352"/>
      <c r="Y82" s="352"/>
      <c r="Z82" s="352"/>
      <c r="AA82" s="352"/>
      <c r="AB82" s="352"/>
      <c r="AD82" s="436"/>
      <c r="AE82" s="436"/>
      <c r="AF82" s="436"/>
      <c r="AG82" s="436"/>
      <c r="AH82" s="436"/>
      <c r="AI82" s="436"/>
      <c r="AJ82" s="436"/>
      <c r="AK82" s="436"/>
      <c r="AL82" s="436"/>
      <c r="AM82" s="436"/>
      <c r="AN82" s="436"/>
      <c r="AO82" s="436"/>
      <c r="AP82" s="436"/>
      <c r="AQ82" s="436"/>
      <c r="AR82" s="436"/>
      <c r="AS82" s="436"/>
      <c r="AT82" s="436"/>
      <c r="AU82" s="436"/>
      <c r="AV82" s="436"/>
      <c r="AW82" s="436"/>
      <c r="AX82" s="436"/>
    </row>
    <row r="83" spans="1:50" ht="18.75" customHeight="1">
      <c r="A83" s="352"/>
      <c r="B83" s="352"/>
      <c r="C83" s="352"/>
      <c r="D83" s="352"/>
      <c r="E83" s="352"/>
      <c r="F83" s="352"/>
      <c r="G83" s="1000"/>
      <c r="H83" s="1000"/>
      <c r="I83" s="833"/>
      <c r="J83" s="833"/>
      <c r="K83" s="706"/>
      <c r="L83" s="706"/>
      <c r="M83" s="572"/>
      <c r="N83" s="572"/>
      <c r="O83" s="409"/>
      <c r="P83" s="409"/>
      <c r="Q83" s="352"/>
      <c r="R83" s="352"/>
      <c r="S83" s="352"/>
      <c r="T83" s="352"/>
      <c r="U83" s="352"/>
      <c r="V83" s="352"/>
      <c r="W83" s="352"/>
      <c r="X83" s="352"/>
      <c r="Y83" s="352"/>
      <c r="Z83" s="352"/>
      <c r="AA83" s="352"/>
      <c r="AB83" s="352"/>
      <c r="AD83" s="436"/>
      <c r="AE83" s="436"/>
      <c r="AF83" s="436"/>
      <c r="AG83" s="436"/>
      <c r="AH83" s="436"/>
      <c r="AI83" s="436"/>
      <c r="AJ83" s="436"/>
      <c r="AK83" s="436"/>
      <c r="AL83" s="436"/>
      <c r="AM83" s="436"/>
      <c r="AN83" s="436"/>
      <c r="AO83" s="436"/>
      <c r="AP83" s="436"/>
      <c r="AQ83" s="436"/>
      <c r="AR83" s="436"/>
      <c r="AS83" s="436"/>
      <c r="AT83" s="436"/>
      <c r="AU83" s="436"/>
      <c r="AV83" s="436"/>
      <c r="AW83" s="436"/>
      <c r="AX83" s="436"/>
    </row>
    <row r="84" spans="1:50" ht="18.75" customHeight="1">
      <c r="A84" s="352"/>
      <c r="B84" s="352"/>
      <c r="C84" s="352"/>
      <c r="D84" s="352"/>
      <c r="E84" s="352"/>
      <c r="F84" s="352"/>
      <c r="G84" s="1000"/>
      <c r="H84" s="1000"/>
      <c r="I84" s="833"/>
      <c r="J84" s="833"/>
      <c r="K84" s="706"/>
      <c r="L84" s="706"/>
      <c r="M84" s="572"/>
      <c r="N84" s="572"/>
      <c r="O84" s="409"/>
      <c r="P84" s="409"/>
      <c r="Q84" s="352"/>
      <c r="R84" s="352"/>
      <c r="S84" s="352"/>
      <c r="T84" s="352"/>
      <c r="U84" s="352"/>
      <c r="V84" s="352"/>
      <c r="W84" s="352"/>
      <c r="X84" s="352"/>
      <c r="Y84" s="352"/>
      <c r="Z84" s="352"/>
      <c r="AA84" s="352"/>
      <c r="AB84" s="352"/>
      <c r="AD84" s="436"/>
      <c r="AE84" s="436"/>
      <c r="AF84" s="436"/>
      <c r="AG84" s="436"/>
      <c r="AH84" s="436"/>
      <c r="AI84" s="436"/>
      <c r="AJ84" s="436"/>
      <c r="AK84" s="436"/>
      <c r="AL84" s="436"/>
      <c r="AM84" s="436"/>
      <c r="AN84" s="436"/>
      <c r="AO84" s="436"/>
      <c r="AP84" s="436"/>
      <c r="AQ84" s="436"/>
      <c r="AR84" s="436"/>
      <c r="AS84" s="436"/>
      <c r="AT84" s="436"/>
      <c r="AU84" s="436"/>
      <c r="AV84" s="436"/>
      <c r="AW84" s="436"/>
      <c r="AX84" s="436"/>
    </row>
    <row r="85" spans="1:50" ht="18.75" customHeight="1">
      <c r="A85" s="352"/>
      <c r="B85" s="352"/>
      <c r="C85" s="352"/>
      <c r="D85" s="352"/>
      <c r="E85" s="352"/>
      <c r="F85" s="352"/>
      <c r="G85" s="1000"/>
      <c r="H85" s="1000"/>
      <c r="I85" s="833"/>
      <c r="J85" s="833"/>
      <c r="K85" s="706"/>
      <c r="L85" s="706"/>
      <c r="M85" s="572"/>
      <c r="N85" s="572"/>
      <c r="O85" s="409"/>
      <c r="P85" s="409"/>
      <c r="Q85" s="352"/>
      <c r="R85" s="352"/>
      <c r="S85" s="352"/>
      <c r="T85" s="352"/>
      <c r="U85" s="352"/>
      <c r="V85" s="352"/>
      <c r="W85" s="352"/>
      <c r="X85" s="352"/>
      <c r="Y85" s="352"/>
      <c r="Z85" s="352"/>
      <c r="AA85" s="352"/>
      <c r="AB85" s="352"/>
      <c r="AD85" s="436"/>
      <c r="AE85" s="436"/>
      <c r="AF85" s="436"/>
      <c r="AG85" s="436"/>
      <c r="AH85" s="436"/>
      <c r="AI85" s="436"/>
      <c r="AJ85" s="436"/>
      <c r="AK85" s="436"/>
      <c r="AL85" s="436"/>
      <c r="AM85" s="436"/>
      <c r="AN85" s="436"/>
      <c r="AO85" s="436"/>
      <c r="AP85" s="436"/>
      <c r="AQ85" s="436"/>
      <c r="AR85" s="436"/>
      <c r="AS85" s="436"/>
      <c r="AT85" s="436"/>
      <c r="AU85" s="436"/>
      <c r="AV85" s="436"/>
      <c r="AW85" s="436"/>
      <c r="AX85" s="436"/>
    </row>
    <row r="86" spans="1:50" ht="18.75" customHeight="1">
      <c r="A86" s="352"/>
      <c r="B86" s="352"/>
      <c r="C86" s="352"/>
      <c r="D86" s="352"/>
      <c r="E86" s="352"/>
      <c r="F86" s="352"/>
      <c r="G86" s="1000"/>
      <c r="H86" s="1000"/>
      <c r="I86" s="833"/>
      <c r="J86" s="833"/>
      <c r="K86" s="706"/>
      <c r="L86" s="706"/>
      <c r="M86" s="572"/>
      <c r="N86" s="572"/>
      <c r="O86" s="409"/>
      <c r="P86" s="409"/>
      <c r="Q86" s="352"/>
      <c r="R86" s="352"/>
      <c r="S86" s="352"/>
      <c r="T86" s="352"/>
      <c r="U86" s="352"/>
      <c r="V86" s="352"/>
      <c r="W86" s="352"/>
      <c r="X86" s="352"/>
      <c r="Y86" s="352"/>
      <c r="Z86" s="352"/>
      <c r="AA86" s="352"/>
      <c r="AB86" s="352"/>
      <c r="AD86" s="436"/>
      <c r="AE86" s="436"/>
      <c r="AF86" s="436"/>
      <c r="AG86" s="436"/>
      <c r="AH86" s="436"/>
      <c r="AI86" s="436"/>
      <c r="AJ86" s="436"/>
      <c r="AK86" s="436"/>
      <c r="AL86" s="436"/>
      <c r="AM86" s="436"/>
      <c r="AN86" s="436"/>
      <c r="AO86" s="436"/>
      <c r="AP86" s="436"/>
      <c r="AQ86" s="436"/>
      <c r="AR86" s="436"/>
      <c r="AS86" s="436"/>
      <c r="AT86" s="436"/>
      <c r="AU86" s="436"/>
      <c r="AV86" s="436"/>
      <c r="AW86" s="436"/>
      <c r="AX86" s="436"/>
    </row>
    <row r="87" spans="1:50" ht="18.75" customHeight="1">
      <c r="A87" s="352"/>
      <c r="B87" s="352"/>
      <c r="C87" s="352"/>
      <c r="D87" s="352"/>
      <c r="E87" s="352"/>
      <c r="F87" s="352"/>
      <c r="G87" s="1000"/>
      <c r="H87" s="1000"/>
      <c r="I87" s="833"/>
      <c r="J87" s="833"/>
      <c r="K87" s="706"/>
      <c r="L87" s="706"/>
      <c r="M87" s="572"/>
      <c r="N87" s="572"/>
      <c r="O87" s="409"/>
      <c r="P87" s="409"/>
      <c r="Q87" s="352"/>
      <c r="R87" s="352"/>
      <c r="S87" s="352"/>
      <c r="T87" s="352"/>
      <c r="U87" s="352"/>
      <c r="V87" s="352"/>
      <c r="W87" s="352"/>
      <c r="X87" s="352"/>
      <c r="Y87" s="352"/>
      <c r="Z87" s="352"/>
      <c r="AA87" s="352"/>
      <c r="AB87" s="352"/>
      <c r="AD87" s="436"/>
      <c r="AE87" s="436"/>
      <c r="AF87" s="436"/>
      <c r="AG87" s="436"/>
      <c r="AH87" s="436"/>
      <c r="AI87" s="436"/>
      <c r="AJ87" s="436"/>
      <c r="AK87" s="436"/>
      <c r="AL87" s="436"/>
      <c r="AM87" s="436"/>
      <c r="AN87" s="436"/>
      <c r="AO87" s="436"/>
      <c r="AP87" s="436"/>
      <c r="AQ87" s="436"/>
      <c r="AR87" s="436"/>
      <c r="AS87" s="436"/>
      <c r="AT87" s="436"/>
      <c r="AU87" s="436"/>
      <c r="AV87" s="436"/>
      <c r="AW87" s="436"/>
      <c r="AX87" s="436"/>
    </row>
    <row r="88" spans="1:50" ht="18.75" customHeight="1">
      <c r="A88" s="352"/>
      <c r="B88" s="352"/>
      <c r="C88" s="352"/>
      <c r="D88" s="352"/>
      <c r="E88" s="352"/>
      <c r="F88" s="352"/>
      <c r="G88" s="1000"/>
      <c r="H88" s="1000"/>
      <c r="I88" s="833"/>
      <c r="J88" s="833"/>
      <c r="K88" s="706"/>
      <c r="L88" s="706"/>
      <c r="M88" s="572"/>
      <c r="N88" s="572"/>
      <c r="O88" s="409"/>
      <c r="P88" s="409"/>
      <c r="Q88" s="352"/>
      <c r="R88" s="352"/>
      <c r="S88" s="352"/>
      <c r="T88" s="352"/>
      <c r="U88" s="352"/>
      <c r="V88" s="352"/>
      <c r="W88" s="352"/>
      <c r="X88" s="352"/>
      <c r="Y88" s="352"/>
      <c r="Z88" s="352"/>
      <c r="AA88" s="352"/>
      <c r="AB88" s="352"/>
      <c r="AD88" s="436"/>
      <c r="AE88" s="436"/>
      <c r="AF88" s="436"/>
      <c r="AG88" s="436"/>
      <c r="AH88" s="436"/>
      <c r="AI88" s="436"/>
      <c r="AJ88" s="436"/>
      <c r="AK88" s="436"/>
      <c r="AL88" s="436"/>
      <c r="AM88" s="436"/>
      <c r="AN88" s="436"/>
      <c r="AO88" s="436"/>
      <c r="AP88" s="436"/>
      <c r="AQ88" s="436"/>
      <c r="AR88" s="436"/>
      <c r="AS88" s="436"/>
      <c r="AT88" s="436"/>
      <c r="AU88" s="436"/>
      <c r="AV88" s="436"/>
      <c r="AW88" s="436"/>
      <c r="AX88" s="436"/>
    </row>
    <row r="89" spans="1:50" ht="18.75" customHeight="1">
      <c r="A89" s="352"/>
      <c r="B89" s="352"/>
      <c r="C89" s="352"/>
      <c r="D89" s="352"/>
      <c r="E89" s="352"/>
      <c r="F89" s="352"/>
      <c r="G89" s="1000"/>
      <c r="H89" s="1000"/>
      <c r="I89" s="833"/>
      <c r="J89" s="833"/>
      <c r="K89" s="706"/>
      <c r="L89" s="706"/>
      <c r="M89" s="572"/>
      <c r="N89" s="572"/>
      <c r="O89" s="409"/>
      <c r="P89" s="409"/>
      <c r="Q89" s="352"/>
      <c r="R89" s="352"/>
      <c r="S89" s="352"/>
      <c r="T89" s="352"/>
      <c r="U89" s="352"/>
      <c r="V89" s="352"/>
      <c r="W89" s="352"/>
      <c r="X89" s="352"/>
      <c r="Y89" s="352"/>
      <c r="Z89" s="352"/>
      <c r="AA89" s="352"/>
      <c r="AB89" s="352"/>
      <c r="AD89" s="436"/>
      <c r="AE89" s="436"/>
      <c r="AF89" s="436"/>
      <c r="AG89" s="436"/>
      <c r="AH89" s="436"/>
      <c r="AI89" s="436"/>
      <c r="AJ89" s="436"/>
      <c r="AK89" s="436"/>
      <c r="AL89" s="436"/>
      <c r="AM89" s="436"/>
      <c r="AN89" s="436"/>
      <c r="AO89" s="436"/>
      <c r="AP89" s="436"/>
      <c r="AQ89" s="436"/>
      <c r="AR89" s="436"/>
      <c r="AS89" s="436"/>
      <c r="AT89" s="436"/>
      <c r="AU89" s="436"/>
      <c r="AV89" s="436"/>
      <c r="AW89" s="436"/>
      <c r="AX89" s="436"/>
    </row>
    <row r="90" spans="1:50" ht="18.75" customHeight="1">
      <c r="A90" s="352"/>
      <c r="B90" s="352"/>
      <c r="C90" s="352"/>
      <c r="D90" s="352"/>
      <c r="E90" s="352"/>
      <c r="F90" s="352"/>
      <c r="G90" s="1000"/>
      <c r="H90" s="1000"/>
      <c r="I90" s="833"/>
      <c r="J90" s="833"/>
      <c r="K90" s="706"/>
      <c r="L90" s="706"/>
      <c r="M90" s="572"/>
      <c r="N90" s="572"/>
      <c r="O90" s="409"/>
      <c r="P90" s="409"/>
      <c r="Q90" s="352"/>
      <c r="R90" s="352"/>
      <c r="S90" s="352"/>
      <c r="T90" s="352"/>
      <c r="U90" s="352"/>
      <c r="V90" s="352"/>
      <c r="W90" s="352"/>
      <c r="X90" s="352"/>
      <c r="Y90" s="352"/>
      <c r="Z90" s="352"/>
      <c r="AA90" s="352"/>
      <c r="AB90" s="352"/>
      <c r="AD90" s="436"/>
      <c r="AE90" s="436"/>
      <c r="AF90" s="436"/>
      <c r="AG90" s="436"/>
      <c r="AH90" s="436"/>
      <c r="AI90" s="436"/>
      <c r="AJ90" s="436"/>
      <c r="AK90" s="436"/>
      <c r="AL90" s="436"/>
      <c r="AM90" s="436"/>
      <c r="AN90" s="436"/>
      <c r="AO90" s="436"/>
      <c r="AP90" s="436"/>
      <c r="AQ90" s="436"/>
      <c r="AR90" s="436"/>
      <c r="AS90" s="436"/>
      <c r="AT90" s="436"/>
      <c r="AU90" s="436"/>
      <c r="AV90" s="436"/>
      <c r="AW90" s="436"/>
      <c r="AX90" s="436"/>
    </row>
    <row r="91" spans="1:50" ht="18.75" customHeight="1">
      <c r="A91" s="352"/>
      <c r="B91" s="352"/>
      <c r="C91" s="352"/>
      <c r="D91" s="352"/>
      <c r="E91" s="352"/>
      <c r="F91" s="352"/>
      <c r="G91" s="1000"/>
      <c r="H91" s="1000"/>
      <c r="I91" s="833"/>
      <c r="J91" s="833"/>
      <c r="K91" s="706"/>
      <c r="L91" s="706"/>
      <c r="M91" s="572"/>
      <c r="N91" s="572"/>
      <c r="O91" s="409"/>
      <c r="P91" s="409"/>
      <c r="Q91" s="352"/>
      <c r="R91" s="352"/>
      <c r="S91" s="352"/>
      <c r="T91" s="352"/>
      <c r="U91" s="352"/>
      <c r="V91" s="352"/>
      <c r="W91" s="352"/>
      <c r="X91" s="352"/>
      <c r="Y91" s="352"/>
      <c r="Z91" s="352"/>
      <c r="AA91" s="352"/>
      <c r="AB91" s="352"/>
      <c r="AD91" s="436"/>
      <c r="AE91" s="436"/>
      <c r="AF91" s="436"/>
      <c r="AG91" s="436"/>
      <c r="AH91" s="436"/>
      <c r="AI91" s="436"/>
      <c r="AJ91" s="436"/>
      <c r="AK91" s="436"/>
      <c r="AL91" s="436"/>
      <c r="AM91" s="436"/>
      <c r="AN91" s="436"/>
      <c r="AO91" s="436"/>
      <c r="AP91" s="436"/>
      <c r="AQ91" s="436"/>
      <c r="AR91" s="436"/>
      <c r="AS91" s="436"/>
      <c r="AT91" s="436"/>
      <c r="AU91" s="436"/>
      <c r="AV91" s="436"/>
      <c r="AW91" s="436"/>
      <c r="AX91" s="436"/>
    </row>
    <row r="92" spans="1:50" ht="18.75" customHeight="1">
      <c r="A92" s="352"/>
      <c r="B92" s="352"/>
      <c r="C92" s="352"/>
      <c r="D92" s="352"/>
      <c r="E92" s="352"/>
      <c r="F92" s="352"/>
      <c r="G92" s="1000"/>
      <c r="H92" s="1000"/>
      <c r="I92" s="833"/>
      <c r="J92" s="833"/>
      <c r="K92" s="706"/>
      <c r="L92" s="706"/>
      <c r="M92" s="572"/>
      <c r="N92" s="572"/>
      <c r="O92" s="409"/>
      <c r="P92" s="409"/>
      <c r="Q92" s="352"/>
      <c r="R92" s="352"/>
      <c r="S92" s="352"/>
      <c r="T92" s="352"/>
      <c r="U92" s="352"/>
      <c r="V92" s="352"/>
      <c r="W92" s="352"/>
      <c r="X92" s="352"/>
      <c r="Y92" s="352"/>
      <c r="Z92" s="352"/>
      <c r="AA92" s="352"/>
      <c r="AB92" s="352"/>
      <c r="AD92" s="436"/>
      <c r="AE92" s="436"/>
      <c r="AF92" s="436"/>
      <c r="AG92" s="436"/>
      <c r="AH92" s="436"/>
      <c r="AI92" s="436"/>
      <c r="AJ92" s="436"/>
      <c r="AK92" s="436"/>
      <c r="AL92" s="436"/>
      <c r="AM92" s="436"/>
      <c r="AN92" s="436"/>
      <c r="AO92" s="436"/>
      <c r="AP92" s="436"/>
      <c r="AQ92" s="436"/>
      <c r="AR92" s="436"/>
      <c r="AS92" s="436"/>
      <c r="AT92" s="436"/>
      <c r="AU92" s="436"/>
      <c r="AV92" s="436"/>
      <c r="AW92" s="436"/>
      <c r="AX92" s="436"/>
    </row>
    <row r="93" spans="1:50" ht="18.75" customHeight="1">
      <c r="A93" s="352"/>
      <c r="B93" s="352"/>
      <c r="C93" s="352"/>
      <c r="D93" s="352"/>
      <c r="E93" s="352"/>
      <c r="F93" s="352"/>
      <c r="G93" s="1000"/>
      <c r="H93" s="1000"/>
      <c r="I93" s="833"/>
      <c r="J93" s="833"/>
      <c r="K93" s="706"/>
      <c r="L93" s="706"/>
      <c r="M93" s="572"/>
      <c r="N93" s="572"/>
      <c r="O93" s="409"/>
      <c r="P93" s="409"/>
      <c r="Q93" s="352"/>
      <c r="R93" s="352"/>
      <c r="S93" s="352"/>
      <c r="T93" s="352"/>
      <c r="U93" s="352"/>
      <c r="V93" s="352"/>
      <c r="W93" s="352"/>
      <c r="X93" s="352"/>
      <c r="Y93" s="352"/>
      <c r="Z93" s="352"/>
      <c r="AA93" s="352"/>
      <c r="AB93" s="352"/>
      <c r="AD93" s="436"/>
      <c r="AE93" s="436"/>
      <c r="AF93" s="436"/>
      <c r="AG93" s="436"/>
      <c r="AH93" s="436"/>
      <c r="AI93" s="436"/>
      <c r="AJ93" s="436"/>
      <c r="AK93" s="436"/>
      <c r="AL93" s="436"/>
      <c r="AM93" s="436"/>
      <c r="AN93" s="436"/>
      <c r="AO93" s="436"/>
      <c r="AP93" s="436"/>
      <c r="AQ93" s="436"/>
      <c r="AR93" s="436"/>
      <c r="AS93" s="436"/>
      <c r="AT93" s="436"/>
      <c r="AU93" s="436"/>
      <c r="AV93" s="436"/>
      <c r="AW93" s="436"/>
      <c r="AX93" s="436"/>
    </row>
    <row r="94" spans="1:50" ht="18.75" customHeight="1">
      <c r="A94" s="352"/>
      <c r="B94" s="352"/>
      <c r="C94" s="352"/>
      <c r="D94" s="352"/>
      <c r="E94" s="352"/>
      <c r="F94" s="352"/>
      <c r="G94" s="1000"/>
      <c r="H94" s="1000"/>
      <c r="I94" s="833"/>
      <c r="J94" s="833"/>
      <c r="K94" s="706"/>
      <c r="L94" s="706"/>
      <c r="M94" s="572"/>
      <c r="N94" s="572"/>
      <c r="O94" s="409"/>
      <c r="P94" s="409"/>
      <c r="Q94" s="352"/>
      <c r="R94" s="352"/>
      <c r="S94" s="352"/>
      <c r="T94" s="352"/>
      <c r="U94" s="352"/>
      <c r="V94" s="352"/>
      <c r="W94" s="352"/>
      <c r="X94" s="352"/>
      <c r="Y94" s="352"/>
      <c r="Z94" s="352"/>
      <c r="AA94" s="352"/>
      <c r="AB94" s="352"/>
      <c r="AD94" s="436"/>
      <c r="AE94" s="436"/>
      <c r="AF94" s="436"/>
      <c r="AG94" s="436"/>
      <c r="AH94" s="436"/>
      <c r="AI94" s="436"/>
      <c r="AJ94" s="436"/>
      <c r="AK94" s="436"/>
      <c r="AL94" s="436"/>
      <c r="AM94" s="436"/>
      <c r="AN94" s="436"/>
      <c r="AO94" s="436"/>
      <c r="AP94" s="436"/>
      <c r="AQ94" s="436"/>
      <c r="AR94" s="436"/>
      <c r="AS94" s="436"/>
      <c r="AT94" s="436"/>
      <c r="AU94" s="436"/>
      <c r="AV94" s="436"/>
      <c r="AW94" s="436"/>
      <c r="AX94" s="436"/>
    </row>
    <row r="95" spans="1:50" ht="18.75" customHeight="1">
      <c r="A95" s="352"/>
      <c r="B95" s="352"/>
      <c r="C95" s="352"/>
      <c r="D95" s="352"/>
      <c r="E95" s="352"/>
      <c r="F95" s="352"/>
      <c r="G95" s="1000"/>
      <c r="H95" s="1000"/>
      <c r="I95" s="833"/>
      <c r="J95" s="833"/>
      <c r="K95" s="706"/>
      <c r="L95" s="706"/>
      <c r="M95" s="572"/>
      <c r="N95" s="572"/>
      <c r="O95" s="409"/>
      <c r="P95" s="409"/>
      <c r="Q95" s="352"/>
      <c r="R95" s="352"/>
      <c r="S95" s="352"/>
      <c r="T95" s="352"/>
      <c r="U95" s="352"/>
      <c r="V95" s="352"/>
      <c r="W95" s="352"/>
      <c r="X95" s="352"/>
      <c r="Y95" s="352"/>
      <c r="Z95" s="352"/>
      <c r="AA95" s="352"/>
      <c r="AB95" s="352"/>
      <c r="AD95" s="436"/>
      <c r="AE95" s="436"/>
      <c r="AF95" s="436"/>
      <c r="AG95" s="436"/>
      <c r="AH95" s="436"/>
      <c r="AI95" s="436"/>
      <c r="AJ95" s="436"/>
      <c r="AK95" s="436"/>
      <c r="AL95" s="436"/>
      <c r="AM95" s="436"/>
      <c r="AN95" s="436"/>
      <c r="AO95" s="436"/>
      <c r="AP95" s="436"/>
      <c r="AQ95" s="436"/>
      <c r="AR95" s="436"/>
      <c r="AS95" s="436"/>
      <c r="AT95" s="436"/>
      <c r="AU95" s="436"/>
      <c r="AV95" s="436"/>
      <c r="AW95" s="436"/>
      <c r="AX95" s="436"/>
    </row>
    <row r="96" spans="1:50" ht="18.75" customHeight="1">
      <c r="A96" s="352"/>
      <c r="B96" s="352"/>
      <c r="C96" s="352"/>
      <c r="D96" s="352"/>
      <c r="E96" s="352"/>
      <c r="F96" s="352"/>
      <c r="G96" s="1000"/>
      <c r="H96" s="1000"/>
      <c r="I96" s="833"/>
      <c r="J96" s="833"/>
      <c r="K96" s="706"/>
      <c r="L96" s="706"/>
      <c r="M96" s="572"/>
      <c r="N96" s="572"/>
      <c r="O96" s="409"/>
      <c r="P96" s="409"/>
      <c r="Q96" s="352"/>
      <c r="R96" s="352"/>
      <c r="S96" s="352"/>
      <c r="T96" s="352"/>
      <c r="U96" s="352"/>
      <c r="V96" s="352"/>
      <c r="W96" s="352"/>
      <c r="X96" s="352"/>
      <c r="Y96" s="352"/>
      <c r="Z96" s="352"/>
      <c r="AA96" s="352"/>
      <c r="AB96" s="352"/>
      <c r="AD96" s="436"/>
      <c r="AE96" s="436"/>
      <c r="AF96" s="436"/>
      <c r="AG96" s="436"/>
      <c r="AH96" s="436"/>
      <c r="AI96" s="436"/>
      <c r="AJ96" s="436"/>
      <c r="AK96" s="436"/>
      <c r="AL96" s="436"/>
      <c r="AM96" s="436"/>
      <c r="AN96" s="436"/>
      <c r="AO96" s="436"/>
      <c r="AP96" s="436"/>
      <c r="AQ96" s="436"/>
      <c r="AR96" s="436"/>
      <c r="AS96" s="436"/>
      <c r="AT96" s="436"/>
      <c r="AU96" s="436"/>
      <c r="AV96" s="436"/>
      <c r="AW96" s="436"/>
      <c r="AX96" s="436"/>
    </row>
    <row r="97" spans="1:50" ht="18.75" customHeight="1">
      <c r="A97" s="1164"/>
      <c r="B97" s="1177"/>
      <c r="C97" s="1177"/>
      <c r="D97" s="1177"/>
      <c r="E97" s="1177"/>
      <c r="F97" s="352"/>
      <c r="G97" s="1000"/>
      <c r="H97" s="1000"/>
      <c r="I97" s="833"/>
      <c r="J97" s="833"/>
      <c r="K97" s="706"/>
      <c r="L97" s="706"/>
      <c r="M97" s="572"/>
      <c r="N97" s="572"/>
      <c r="O97" s="409"/>
      <c r="P97" s="409"/>
      <c r="Q97" s="352"/>
      <c r="R97" s="352"/>
      <c r="S97" s="352"/>
      <c r="T97" s="352"/>
      <c r="U97" s="352"/>
      <c r="V97" s="352"/>
      <c r="W97" s="347"/>
      <c r="X97" s="348"/>
      <c r="Y97" s="348"/>
      <c r="Z97" s="348"/>
      <c r="AA97" s="348"/>
      <c r="AB97" s="348"/>
      <c r="AD97" s="436"/>
      <c r="AE97" s="436"/>
      <c r="AF97" s="436"/>
      <c r="AG97" s="436"/>
      <c r="AH97" s="436"/>
      <c r="AI97" s="436"/>
      <c r="AJ97" s="436"/>
      <c r="AK97" s="436"/>
      <c r="AL97" s="436"/>
      <c r="AM97" s="436"/>
      <c r="AN97" s="436"/>
      <c r="AO97" s="436"/>
      <c r="AP97" s="436"/>
      <c r="AQ97" s="436"/>
      <c r="AR97" s="436"/>
      <c r="AS97" s="435"/>
      <c r="AT97" s="434"/>
      <c r="AU97" s="434"/>
      <c r="AV97" s="434"/>
      <c r="AW97" s="434"/>
      <c r="AX97" s="434"/>
    </row>
  </sheetData>
  <mergeCells count="40">
    <mergeCell ref="C33:E33"/>
    <mergeCell ref="C39:E39"/>
    <mergeCell ref="C41:E41"/>
    <mergeCell ref="C42:E42"/>
    <mergeCell ref="A97:E97"/>
    <mergeCell ref="A35:AB35"/>
    <mergeCell ref="A32:E32"/>
    <mergeCell ref="B20:E20"/>
    <mergeCell ref="A22:E22"/>
    <mergeCell ref="C23:E23"/>
    <mergeCell ref="C24:E24"/>
    <mergeCell ref="C25:E25"/>
    <mergeCell ref="A27:D27"/>
    <mergeCell ref="A29:E29"/>
    <mergeCell ref="C30:E30"/>
    <mergeCell ref="C19:E19"/>
    <mergeCell ref="C8:E8"/>
    <mergeCell ref="C9:E9"/>
    <mergeCell ref="C10:E10"/>
    <mergeCell ref="C11:E11"/>
    <mergeCell ref="B12:E12"/>
    <mergeCell ref="C13:E13"/>
    <mergeCell ref="C14:E14"/>
    <mergeCell ref="C15:E15"/>
    <mergeCell ref="C16:E16"/>
    <mergeCell ref="C17:E17"/>
    <mergeCell ref="B18:E18"/>
    <mergeCell ref="AT2:AX2"/>
    <mergeCell ref="AD3:AJ3"/>
    <mergeCell ref="AL3:AR3"/>
    <mergeCell ref="C7:E7"/>
    <mergeCell ref="A1:E1"/>
    <mergeCell ref="A2:E2"/>
    <mergeCell ref="X2:AB2"/>
    <mergeCell ref="A4:E4"/>
    <mergeCell ref="B5:E5"/>
    <mergeCell ref="C6:E6"/>
    <mergeCell ref="F2:V2"/>
    <mergeCell ref="P3:V3"/>
    <mergeCell ref="H3:N3"/>
  </mergeCells>
  <conditionalFormatting sqref="AD6:AW33">
    <cfRule type="cellIs" dxfId="16" priority="1" operator="notEqual">
      <formula>0</formula>
    </cfRule>
  </conditionalFormatting>
  <pageMargins left="0.5" right="0.25" top="0.25" bottom="0.25" header="0.3" footer="0.25"/>
  <pageSetup scale="9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74"/>
  <sheetViews>
    <sheetView zoomScale="140" zoomScaleNormal="140" zoomScaleSheetLayoutView="130" workbookViewId="0">
      <selection activeCell="F10" sqref="F10"/>
    </sheetView>
  </sheetViews>
  <sheetFormatPr defaultColWidth="21.5" defaultRowHeight="12.75"/>
  <cols>
    <col min="1" max="4" width="1.83203125" style="346" customWidth="1"/>
    <col min="5" max="5" width="51" style="346" customWidth="1"/>
    <col min="6" max="6" width="7.1640625" style="346" customWidth="1"/>
    <col min="7" max="7" width="0.6640625" style="996" customWidth="1"/>
    <col min="8" max="8" width="7.1640625" style="996" customWidth="1"/>
    <col min="9" max="9" width="0.6640625" style="830" customWidth="1"/>
    <col min="10" max="10" width="7.1640625" style="830" customWidth="1"/>
    <col min="11" max="11" width="0.5" style="702" customWidth="1"/>
    <col min="12" max="12" width="7.1640625" style="702" customWidth="1"/>
    <col min="13" max="13" width="0.6640625" style="568" customWidth="1"/>
    <col min="14" max="14" width="7.1640625" style="568" customWidth="1"/>
    <col min="15" max="15" width="0.6640625" style="406" customWidth="1"/>
    <col min="16" max="16" width="7.1640625" style="406" customWidth="1"/>
    <col min="17" max="17" width="0.6640625" style="346" customWidth="1"/>
    <col min="18" max="18" width="7.83203125" style="346" customWidth="1"/>
    <col min="19" max="19" width="0.6640625" style="346" customWidth="1"/>
    <col min="20" max="20" width="7.1640625" style="346" customWidth="1"/>
    <col min="21" max="21" width="0.83203125" style="346" customWidth="1"/>
    <col min="22" max="22" width="7.1640625" style="346" customWidth="1"/>
    <col min="23" max="23" width="0.6640625" style="346" customWidth="1"/>
    <col min="24" max="24" width="7.5" style="346" customWidth="1"/>
    <col min="25" max="25" width="0.5" style="346" customWidth="1"/>
    <col min="26" max="26" width="7.5" style="346" customWidth="1"/>
    <col min="27" max="27" width="0.6640625" style="346" customWidth="1"/>
    <col min="28" max="28" width="7.5" style="346" customWidth="1"/>
    <col min="29" max="29" width="21.5" style="346"/>
    <col min="30" max="30" width="7.1640625" style="433" customWidth="1"/>
    <col min="31" max="31" width="0.6640625" style="433" customWidth="1"/>
    <col min="32" max="32" width="7.83203125" style="433" customWidth="1"/>
    <col min="33" max="33" width="0.6640625" style="433" customWidth="1"/>
    <col min="34" max="34" width="7.1640625" style="433" customWidth="1"/>
    <col min="35" max="35" width="0.6640625" style="433" customWidth="1"/>
    <col min="36" max="36" width="7.1640625" style="433" customWidth="1"/>
    <col min="37" max="37" width="0.6640625" style="433" customWidth="1"/>
    <col min="38" max="38" width="7.1640625" style="433" customWidth="1"/>
    <col min="39" max="39" width="0.6640625" style="433" customWidth="1"/>
    <col min="40" max="40" width="7.1640625" style="433" customWidth="1"/>
    <col min="41" max="41" width="0.6640625" style="433" customWidth="1"/>
    <col min="42" max="42" width="7.1640625" style="433" customWidth="1"/>
    <col min="43" max="43" width="0.6640625" style="433" customWidth="1"/>
    <col min="44" max="44" width="7.1640625" style="433" customWidth="1"/>
    <col min="45" max="45" width="0.6640625" style="433" customWidth="1"/>
    <col min="46" max="46" width="7.5" style="433" customWidth="1"/>
    <col min="47" max="47" width="0.5" style="433" customWidth="1"/>
    <col min="48" max="48" width="7.5" style="433" customWidth="1"/>
    <col min="49" max="49" width="0.6640625" style="433" customWidth="1"/>
    <col min="50" max="50" width="7.5" style="433" customWidth="1"/>
    <col min="51" max="16384" width="21.5" style="346"/>
  </cols>
  <sheetData>
    <row r="1" spans="1:106" ht="9.9499999999999993" customHeight="1">
      <c r="A1" s="1164" t="s">
        <v>171</v>
      </c>
      <c r="B1" s="1160"/>
      <c r="C1" s="1160"/>
      <c r="D1" s="1160"/>
      <c r="E1" s="1160"/>
      <c r="W1" s="347"/>
      <c r="X1" s="348"/>
      <c r="Y1" s="348"/>
      <c r="Z1" s="348"/>
      <c r="AA1" s="348"/>
      <c r="AB1" s="348"/>
      <c r="AD1" s="136"/>
      <c r="AE1" s="136"/>
      <c r="AF1" s="136"/>
      <c r="AG1" s="136"/>
      <c r="AH1" s="136"/>
      <c r="AI1" s="136"/>
      <c r="AJ1" s="136"/>
      <c r="AK1" s="136"/>
      <c r="AL1" s="136"/>
      <c r="AM1" s="136"/>
      <c r="AN1" s="136"/>
      <c r="AO1" s="136"/>
      <c r="AP1" s="136"/>
      <c r="AQ1" s="136"/>
      <c r="AR1" s="136"/>
      <c r="AS1" s="452"/>
      <c r="AT1" s="137"/>
      <c r="AU1" s="137"/>
      <c r="AV1" s="137"/>
      <c r="AW1" s="137"/>
      <c r="AX1" s="137"/>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row>
    <row r="2" spans="1:106" ht="9.9499999999999993" customHeight="1">
      <c r="A2" s="1164" t="s">
        <v>61</v>
      </c>
      <c r="B2" s="1160"/>
      <c r="C2" s="1160"/>
      <c r="D2" s="1160"/>
      <c r="E2" s="1160"/>
      <c r="F2" s="1165" t="s">
        <v>1</v>
      </c>
      <c r="G2" s="1165"/>
      <c r="H2" s="1165"/>
      <c r="I2" s="1165"/>
      <c r="J2" s="1165"/>
      <c r="K2" s="1165"/>
      <c r="L2" s="1165"/>
      <c r="M2" s="1165"/>
      <c r="N2" s="1165"/>
      <c r="O2" s="1165"/>
      <c r="P2" s="1165"/>
      <c r="Q2" s="1165"/>
      <c r="R2" s="1165"/>
      <c r="S2" s="1165"/>
      <c r="T2" s="1165"/>
      <c r="U2" s="1165"/>
      <c r="V2" s="1165"/>
      <c r="W2" s="364"/>
      <c r="X2" s="1165" t="s">
        <v>2</v>
      </c>
      <c r="Y2" s="1165"/>
      <c r="Z2" s="1165"/>
      <c r="AA2" s="1166"/>
      <c r="AB2" s="1166"/>
      <c r="AD2" s="136"/>
      <c r="AE2" s="136"/>
      <c r="AF2" s="136"/>
      <c r="AG2" s="136"/>
      <c r="AH2" s="136"/>
      <c r="AI2" s="136"/>
      <c r="AJ2" s="136"/>
      <c r="AK2" s="136"/>
      <c r="AL2" s="136"/>
      <c r="AM2" s="136"/>
      <c r="AN2" s="136"/>
      <c r="AO2" s="136"/>
      <c r="AP2" s="136"/>
      <c r="AQ2" s="136"/>
      <c r="AR2" s="136"/>
      <c r="AS2" s="453"/>
      <c r="AT2" s="1158"/>
      <c r="AU2" s="1158"/>
      <c r="AV2" s="1158"/>
      <c r="AW2" s="1157"/>
      <c r="AX2" s="1157"/>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row>
    <row r="3" spans="1:106" ht="9.9499999999999993" customHeight="1">
      <c r="A3" s="347"/>
      <c r="B3" s="347"/>
      <c r="C3" s="347"/>
      <c r="D3" s="347"/>
      <c r="E3" s="347"/>
      <c r="F3" s="999">
        <v>2019</v>
      </c>
      <c r="G3" s="443"/>
      <c r="H3" s="1174">
        <v>2018</v>
      </c>
      <c r="I3" s="1174"/>
      <c r="J3" s="1174"/>
      <c r="K3" s="1174"/>
      <c r="L3" s="1174"/>
      <c r="M3" s="1174"/>
      <c r="N3" s="1174"/>
      <c r="O3" s="97"/>
      <c r="P3" s="1174">
        <v>2017</v>
      </c>
      <c r="Q3" s="1174"/>
      <c r="R3" s="1174"/>
      <c r="S3" s="1174"/>
      <c r="T3" s="1174"/>
      <c r="U3" s="1174"/>
      <c r="V3" s="1174"/>
      <c r="W3" s="363"/>
      <c r="X3" s="350">
        <v>2018</v>
      </c>
      <c r="Y3" s="137"/>
      <c r="Z3" s="350">
        <v>2017</v>
      </c>
      <c r="AA3" s="124"/>
      <c r="AB3" s="350">
        <v>2016</v>
      </c>
      <c r="AD3" s="1157"/>
      <c r="AE3" s="1157"/>
      <c r="AF3" s="1157"/>
      <c r="AG3" s="1157"/>
      <c r="AH3" s="1157"/>
      <c r="AI3" s="1157"/>
      <c r="AJ3" s="1157"/>
      <c r="AK3" s="452"/>
      <c r="AL3" s="1157"/>
      <c r="AM3" s="1157"/>
      <c r="AN3" s="1157"/>
      <c r="AO3" s="1157"/>
      <c r="AP3" s="1157"/>
      <c r="AQ3" s="1157"/>
      <c r="AR3" s="1157"/>
      <c r="AS3" s="452"/>
      <c r="AT3" s="137"/>
      <c r="AU3" s="137"/>
      <c r="AV3" s="137"/>
      <c r="AW3" s="520"/>
      <c r="AX3" s="137"/>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row>
    <row r="4" spans="1:106" ht="11.25" customHeight="1">
      <c r="A4" s="1164" t="s">
        <v>148</v>
      </c>
      <c r="B4" s="1160"/>
      <c r="C4" s="1160"/>
      <c r="D4" s="1160"/>
      <c r="E4" s="1160"/>
      <c r="F4" s="360" t="s">
        <v>4</v>
      </c>
      <c r="G4" s="995"/>
      <c r="H4" s="995" t="s">
        <v>5</v>
      </c>
      <c r="I4" s="829"/>
      <c r="J4" s="829" t="s">
        <v>6</v>
      </c>
      <c r="K4" s="704"/>
      <c r="L4" s="704" t="s">
        <v>3</v>
      </c>
      <c r="M4" s="570"/>
      <c r="N4" s="570" t="s">
        <v>4</v>
      </c>
      <c r="O4" s="417"/>
      <c r="P4" s="417" t="s">
        <v>5</v>
      </c>
      <c r="Q4" s="360"/>
      <c r="R4" s="360" t="s">
        <v>6</v>
      </c>
      <c r="S4" s="360"/>
      <c r="T4" s="360" t="s">
        <v>3</v>
      </c>
      <c r="U4" s="360"/>
      <c r="V4" s="360" t="s">
        <v>4</v>
      </c>
      <c r="W4" s="348"/>
      <c r="X4" s="97"/>
      <c r="Y4" s="137"/>
      <c r="Z4" s="347"/>
      <c r="AA4" s="110"/>
      <c r="AB4" s="347"/>
      <c r="AD4" s="451"/>
      <c r="AE4" s="451"/>
      <c r="AF4" s="451"/>
      <c r="AG4" s="451"/>
      <c r="AH4" s="451"/>
      <c r="AI4" s="451"/>
      <c r="AJ4" s="451"/>
      <c r="AK4" s="136"/>
      <c r="AL4" s="451"/>
      <c r="AM4" s="451"/>
      <c r="AN4" s="451"/>
      <c r="AO4" s="451"/>
      <c r="AP4" s="451"/>
      <c r="AQ4" s="136"/>
      <c r="AR4" s="451"/>
      <c r="AS4" s="137"/>
      <c r="AT4" s="137"/>
      <c r="AU4" s="137"/>
      <c r="AV4" s="452"/>
      <c r="AW4" s="516"/>
      <c r="AX4" s="452"/>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row>
    <row r="5" spans="1:106" ht="9.9499999999999993" customHeight="1">
      <c r="A5" s="347"/>
      <c r="B5" s="1164" t="s">
        <v>62</v>
      </c>
      <c r="C5" s="1160"/>
      <c r="D5" s="1160"/>
      <c r="E5" s="1160"/>
      <c r="W5" s="347"/>
      <c r="X5" s="347"/>
      <c r="Y5" s="347"/>
      <c r="Z5" s="347"/>
      <c r="AA5" s="347"/>
      <c r="AB5" s="347"/>
      <c r="AD5" s="136"/>
      <c r="AE5" s="136"/>
      <c r="AF5" s="136"/>
      <c r="AG5" s="136"/>
      <c r="AH5" s="136"/>
      <c r="AI5" s="136"/>
      <c r="AJ5" s="136"/>
      <c r="AK5" s="136"/>
      <c r="AL5" s="522"/>
      <c r="AM5" s="522"/>
      <c r="AN5" s="522"/>
      <c r="AO5" s="136"/>
      <c r="AP5" s="136"/>
      <c r="AQ5" s="136"/>
      <c r="AR5" s="136"/>
      <c r="AS5" s="452"/>
      <c r="AT5" s="452"/>
      <c r="AU5" s="452"/>
      <c r="AV5" s="452"/>
      <c r="AW5" s="452"/>
      <c r="AX5" s="452"/>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row>
    <row r="6" spans="1:106" ht="9.9499999999999993" customHeight="1">
      <c r="A6" s="347"/>
      <c r="B6" s="347"/>
      <c r="C6" s="1159" t="s">
        <v>66</v>
      </c>
      <c r="D6" s="1160"/>
      <c r="E6" s="1160"/>
      <c r="F6" s="26">
        <v>227</v>
      </c>
      <c r="G6" s="26"/>
      <c r="H6" s="28">
        <v>1084</v>
      </c>
      <c r="I6" s="26"/>
      <c r="J6" s="28">
        <v>421</v>
      </c>
      <c r="K6" s="26"/>
      <c r="L6" s="28">
        <v>237</v>
      </c>
      <c r="M6" s="26"/>
      <c r="N6" s="28">
        <v>717</v>
      </c>
      <c r="O6" s="26"/>
      <c r="P6" s="28">
        <v>499</v>
      </c>
      <c r="Q6" s="26"/>
      <c r="R6" s="28">
        <v>443</v>
      </c>
      <c r="S6" s="26"/>
      <c r="T6" s="28">
        <v>698</v>
      </c>
      <c r="U6" s="26"/>
      <c r="V6" s="28">
        <v>228</v>
      </c>
      <c r="W6" s="27"/>
      <c r="X6" s="26">
        <v>2459</v>
      </c>
      <c r="Y6" s="26"/>
      <c r="Z6" s="28">
        <v>1868</v>
      </c>
      <c r="AA6" s="57"/>
      <c r="AB6" s="28">
        <v>1891</v>
      </c>
      <c r="AD6" s="496"/>
      <c r="AE6" s="496"/>
      <c r="AF6" s="496"/>
      <c r="AG6" s="496"/>
      <c r="AH6" s="496"/>
      <c r="AI6" s="496"/>
      <c r="AJ6" s="496"/>
      <c r="AK6" s="496"/>
      <c r="AL6" s="496"/>
      <c r="AM6" s="496"/>
      <c r="AN6" s="496"/>
      <c r="AO6" s="496"/>
      <c r="AP6" s="496"/>
      <c r="AQ6" s="496"/>
      <c r="AR6" s="496"/>
      <c r="AS6" s="496"/>
      <c r="AT6" s="496"/>
      <c r="AU6" s="496"/>
      <c r="AV6" s="496"/>
      <c r="AW6" s="72"/>
      <c r="AX6" s="80"/>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row>
    <row r="7" spans="1:106" ht="9.9499999999999993" customHeight="1">
      <c r="A7" s="347"/>
      <c r="B7" s="347"/>
      <c r="C7" s="1159" t="s">
        <v>67</v>
      </c>
      <c r="D7" s="1160"/>
      <c r="E7" s="1160"/>
      <c r="F7" s="30">
        <v>-78</v>
      </c>
      <c r="G7" s="74"/>
      <c r="H7" s="31">
        <v>-78</v>
      </c>
      <c r="I7" s="74"/>
      <c r="J7" s="31">
        <v>-80</v>
      </c>
      <c r="K7" s="74"/>
      <c r="L7" s="31">
        <v>-81</v>
      </c>
      <c r="M7" s="74"/>
      <c r="N7" s="31">
        <v>-82</v>
      </c>
      <c r="O7" s="74"/>
      <c r="P7" s="31">
        <v>-82</v>
      </c>
      <c r="Q7" s="74"/>
      <c r="R7" s="31">
        <v>-84</v>
      </c>
      <c r="S7" s="74"/>
      <c r="T7" s="31">
        <v>-84</v>
      </c>
      <c r="U7" s="26"/>
      <c r="V7" s="31">
        <v>-86</v>
      </c>
      <c r="W7" s="27"/>
      <c r="X7" s="30">
        <v>-321</v>
      </c>
      <c r="Y7" s="74"/>
      <c r="Z7" s="31">
        <v>-336</v>
      </c>
      <c r="AA7" s="57"/>
      <c r="AB7" s="31">
        <v>-352</v>
      </c>
      <c r="AD7" s="496"/>
      <c r="AE7" s="496"/>
      <c r="AF7" s="496"/>
      <c r="AG7" s="496"/>
      <c r="AH7" s="496"/>
      <c r="AI7" s="496"/>
      <c r="AJ7" s="496"/>
      <c r="AK7" s="496"/>
      <c r="AL7" s="496"/>
      <c r="AM7" s="496"/>
      <c r="AN7" s="496"/>
      <c r="AO7" s="496"/>
      <c r="AP7" s="496"/>
      <c r="AQ7" s="496"/>
      <c r="AR7" s="496"/>
      <c r="AS7" s="496"/>
      <c r="AT7" s="496"/>
      <c r="AU7" s="496"/>
      <c r="AV7" s="496"/>
      <c r="AW7" s="72"/>
      <c r="AX7" s="80"/>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row>
    <row r="8" spans="1:106" ht="9.9499999999999993" customHeight="1">
      <c r="A8" s="347"/>
      <c r="B8" s="347"/>
      <c r="C8" s="1159" t="s">
        <v>68</v>
      </c>
      <c r="D8" s="1167"/>
      <c r="E8" s="1167"/>
      <c r="F8" s="26">
        <v>149</v>
      </c>
      <c r="G8" s="26"/>
      <c r="H8" s="28">
        <v>1006</v>
      </c>
      <c r="I8" s="26"/>
      <c r="J8" s="28">
        <v>341</v>
      </c>
      <c r="K8" s="26"/>
      <c r="L8" s="28">
        <v>156</v>
      </c>
      <c r="M8" s="26"/>
      <c r="N8" s="28">
        <v>635</v>
      </c>
      <c r="O8" s="26"/>
      <c r="P8" s="28">
        <v>417</v>
      </c>
      <c r="Q8" s="26"/>
      <c r="R8" s="28">
        <v>359</v>
      </c>
      <c r="S8" s="26"/>
      <c r="T8" s="28">
        <v>614</v>
      </c>
      <c r="U8" s="26"/>
      <c r="V8" s="28">
        <v>142</v>
      </c>
      <c r="W8" s="27"/>
      <c r="X8" s="26">
        <v>2138</v>
      </c>
      <c r="Y8" s="26"/>
      <c r="Z8" s="28">
        <v>1532</v>
      </c>
      <c r="AA8" s="57"/>
      <c r="AB8" s="28">
        <v>1539</v>
      </c>
      <c r="AD8" s="496"/>
      <c r="AE8" s="496"/>
      <c r="AF8" s="496"/>
      <c r="AG8" s="496"/>
      <c r="AH8" s="496"/>
      <c r="AI8" s="496"/>
      <c r="AJ8" s="496"/>
      <c r="AK8" s="496"/>
      <c r="AL8" s="496"/>
      <c r="AM8" s="496"/>
      <c r="AN8" s="496"/>
      <c r="AO8" s="496"/>
      <c r="AP8" s="496"/>
      <c r="AQ8" s="496"/>
      <c r="AR8" s="496"/>
      <c r="AS8" s="496"/>
      <c r="AT8" s="496"/>
      <c r="AU8" s="496"/>
      <c r="AV8" s="496"/>
      <c r="AW8" s="72"/>
      <c r="AX8" s="80"/>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row>
    <row r="9" spans="1:106" ht="9.9499999999999993" customHeight="1">
      <c r="A9" s="347"/>
      <c r="B9" s="347"/>
      <c r="C9" s="1159" t="s">
        <v>69</v>
      </c>
      <c r="D9" s="1160"/>
      <c r="E9" s="1160"/>
      <c r="F9" s="26">
        <v>426</v>
      </c>
      <c r="G9" s="26"/>
      <c r="H9" s="28">
        <v>25</v>
      </c>
      <c r="I9" s="26"/>
      <c r="J9" s="28">
        <v>70</v>
      </c>
      <c r="K9" s="26"/>
      <c r="L9" s="28">
        <v>97</v>
      </c>
      <c r="M9" s="26"/>
      <c r="N9" s="28">
        <v>78</v>
      </c>
      <c r="O9" s="26"/>
      <c r="P9" s="28">
        <v>268</v>
      </c>
      <c r="Q9" s="26"/>
      <c r="R9" s="28">
        <v>-12</v>
      </c>
      <c r="S9" s="26"/>
      <c r="T9" s="28">
        <v>172</v>
      </c>
      <c r="U9" s="26"/>
      <c r="V9" s="28">
        <v>147</v>
      </c>
      <c r="W9" s="27"/>
      <c r="X9" s="26">
        <v>270</v>
      </c>
      <c r="Y9" s="26"/>
      <c r="Z9" s="28">
        <v>575</v>
      </c>
      <c r="AA9" s="57"/>
      <c r="AB9" s="28">
        <v>591</v>
      </c>
      <c r="AD9" s="496"/>
      <c r="AE9" s="496"/>
      <c r="AF9" s="496"/>
      <c r="AG9" s="496"/>
      <c r="AH9" s="496"/>
      <c r="AI9" s="496"/>
      <c r="AJ9" s="496"/>
      <c r="AK9" s="496"/>
      <c r="AL9" s="496"/>
      <c r="AM9" s="496"/>
      <c r="AN9" s="496"/>
      <c r="AO9" s="496"/>
      <c r="AP9" s="496"/>
      <c r="AQ9" s="496"/>
      <c r="AR9" s="496"/>
      <c r="AS9" s="496"/>
      <c r="AT9" s="496"/>
      <c r="AU9" s="496"/>
      <c r="AV9" s="496"/>
      <c r="AW9" s="72"/>
      <c r="AX9" s="80"/>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row>
    <row r="10" spans="1:106" ht="9.9499999999999993" customHeight="1">
      <c r="A10" s="347"/>
      <c r="B10" s="347"/>
      <c r="C10" s="1159" t="s">
        <v>70</v>
      </c>
      <c r="D10" s="1160"/>
      <c r="E10" s="1160"/>
      <c r="F10" s="26">
        <v>121</v>
      </c>
      <c r="G10" s="26"/>
      <c r="H10" s="28">
        <v>120</v>
      </c>
      <c r="I10" s="26"/>
      <c r="J10" s="28">
        <v>124</v>
      </c>
      <c r="K10" s="26"/>
      <c r="L10" s="28">
        <v>120</v>
      </c>
      <c r="M10" s="26"/>
      <c r="N10" s="28">
        <v>121</v>
      </c>
      <c r="O10" s="26"/>
      <c r="P10" s="28">
        <v>120</v>
      </c>
      <c r="Q10" s="26"/>
      <c r="R10" s="28">
        <v>112</v>
      </c>
      <c r="S10" s="26"/>
      <c r="T10" s="28">
        <v>115</v>
      </c>
      <c r="U10" s="26"/>
      <c r="V10" s="28">
        <v>112</v>
      </c>
      <c r="W10" s="27"/>
      <c r="X10" s="30">
        <v>485</v>
      </c>
      <c r="Y10" s="26"/>
      <c r="Z10" s="28">
        <v>459</v>
      </c>
      <c r="AA10" s="57"/>
      <c r="AB10" s="28">
        <v>414</v>
      </c>
      <c r="AD10" s="496"/>
      <c r="AE10" s="496"/>
      <c r="AF10" s="496"/>
      <c r="AG10" s="496"/>
      <c r="AH10" s="496"/>
      <c r="AI10" s="496"/>
      <c r="AJ10" s="496"/>
      <c r="AK10" s="496"/>
      <c r="AL10" s="496"/>
      <c r="AM10" s="496"/>
      <c r="AN10" s="496"/>
      <c r="AO10" s="496"/>
      <c r="AP10" s="496"/>
      <c r="AQ10" s="496"/>
      <c r="AR10" s="496"/>
      <c r="AS10" s="496"/>
      <c r="AT10" s="496"/>
      <c r="AU10" s="496"/>
      <c r="AV10" s="496"/>
      <c r="AW10" s="72"/>
      <c r="AX10" s="80"/>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row>
    <row r="11" spans="1:106" ht="9.9499999999999993" customHeight="1">
      <c r="A11" s="347"/>
      <c r="B11" s="347"/>
      <c r="C11" s="1164" t="s">
        <v>71</v>
      </c>
      <c r="D11" s="1160"/>
      <c r="E11" s="1160"/>
      <c r="F11" s="32">
        <v>696</v>
      </c>
      <c r="G11" s="74"/>
      <c r="H11" s="33">
        <v>1151</v>
      </c>
      <c r="I11" s="74"/>
      <c r="J11" s="33">
        <v>535</v>
      </c>
      <c r="K11" s="74"/>
      <c r="L11" s="33">
        <v>373</v>
      </c>
      <c r="M11" s="74"/>
      <c r="N11" s="33">
        <v>834</v>
      </c>
      <c r="O11" s="74"/>
      <c r="P11" s="33">
        <v>805</v>
      </c>
      <c r="Q11" s="74"/>
      <c r="R11" s="33">
        <v>459</v>
      </c>
      <c r="S11" s="74"/>
      <c r="T11" s="33">
        <v>901</v>
      </c>
      <c r="U11" s="26"/>
      <c r="V11" s="33">
        <v>401</v>
      </c>
      <c r="W11" s="27"/>
      <c r="X11" s="32">
        <v>2893</v>
      </c>
      <c r="Y11" s="74"/>
      <c r="Z11" s="33">
        <v>2566</v>
      </c>
      <c r="AA11" s="57"/>
      <c r="AB11" s="33">
        <v>2544</v>
      </c>
      <c r="AD11" s="496"/>
      <c r="AE11" s="496"/>
      <c r="AF11" s="496"/>
      <c r="AG11" s="496"/>
      <c r="AH11" s="496"/>
      <c r="AI11" s="496"/>
      <c r="AJ11" s="496"/>
      <c r="AK11" s="496"/>
      <c r="AL11" s="496"/>
      <c r="AM11" s="496"/>
      <c r="AN11" s="496"/>
      <c r="AO11" s="496"/>
      <c r="AP11" s="496"/>
      <c r="AQ11" s="496"/>
      <c r="AR11" s="496"/>
      <c r="AS11" s="496"/>
      <c r="AT11" s="496"/>
      <c r="AU11" s="496"/>
      <c r="AV11" s="496"/>
      <c r="AW11" s="72"/>
      <c r="AX11" s="80"/>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row>
    <row r="12" spans="1:106" ht="9.9499999999999993" customHeight="1">
      <c r="A12" s="347"/>
      <c r="B12" s="1164" t="s">
        <v>72</v>
      </c>
      <c r="C12" s="1160"/>
      <c r="D12" s="1160"/>
      <c r="E12" s="1160"/>
      <c r="F12" s="347"/>
      <c r="G12" s="998"/>
      <c r="H12" s="87"/>
      <c r="I12" s="832"/>
      <c r="J12" s="87"/>
      <c r="K12" s="703"/>
      <c r="L12" s="87"/>
      <c r="M12" s="569"/>
      <c r="N12" s="87"/>
      <c r="O12" s="407"/>
      <c r="P12" s="87"/>
      <c r="Q12" s="347"/>
      <c r="R12" s="87"/>
      <c r="S12" s="347"/>
      <c r="T12" s="87"/>
      <c r="U12" s="347"/>
      <c r="V12" s="87"/>
      <c r="W12" s="87"/>
      <c r="X12" s="347"/>
      <c r="Y12" s="347"/>
      <c r="Z12" s="87"/>
      <c r="AA12" s="87"/>
      <c r="AB12" s="87"/>
      <c r="AD12" s="496"/>
      <c r="AE12" s="496"/>
      <c r="AF12" s="496"/>
      <c r="AG12" s="496"/>
      <c r="AH12" s="496"/>
      <c r="AI12" s="496"/>
      <c r="AJ12" s="496"/>
      <c r="AK12" s="496"/>
      <c r="AL12" s="496"/>
      <c r="AM12" s="496"/>
      <c r="AN12" s="496"/>
      <c r="AO12" s="496"/>
      <c r="AP12" s="496"/>
      <c r="AQ12" s="496"/>
      <c r="AR12" s="496"/>
      <c r="AS12" s="496"/>
      <c r="AT12" s="496"/>
      <c r="AU12" s="496"/>
      <c r="AV12" s="496"/>
      <c r="AW12" s="228"/>
      <c r="AX12" s="228"/>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row>
    <row r="13" spans="1:106" ht="9.9499999999999993" customHeight="1">
      <c r="A13" s="347"/>
      <c r="B13" s="347"/>
      <c r="C13" s="1159" t="s">
        <v>73</v>
      </c>
      <c r="D13" s="1160"/>
      <c r="E13" s="1160"/>
      <c r="F13" s="26">
        <v>433</v>
      </c>
      <c r="G13" s="26"/>
      <c r="H13" s="28">
        <v>446</v>
      </c>
      <c r="I13" s="26"/>
      <c r="J13" s="28">
        <v>470</v>
      </c>
      <c r="K13" s="26"/>
      <c r="L13" s="28">
        <v>445</v>
      </c>
      <c r="M13" s="26"/>
      <c r="N13" s="28">
        <v>412</v>
      </c>
      <c r="O13" s="26"/>
      <c r="P13" s="28">
        <v>465</v>
      </c>
      <c r="Q13" s="26"/>
      <c r="R13" s="28">
        <v>393</v>
      </c>
      <c r="S13" s="26"/>
      <c r="T13" s="28">
        <v>386</v>
      </c>
      <c r="U13" s="26"/>
      <c r="V13" s="28">
        <v>397</v>
      </c>
      <c r="W13" s="27"/>
      <c r="X13" s="26">
        <v>1773</v>
      </c>
      <c r="Y13" s="26"/>
      <c r="Z13" s="28">
        <v>1641</v>
      </c>
      <c r="AA13" s="57"/>
      <c r="AB13" s="28">
        <v>1673</v>
      </c>
      <c r="AD13" s="496"/>
      <c r="AE13" s="496"/>
      <c r="AF13" s="496"/>
      <c r="AG13" s="496"/>
      <c r="AH13" s="496"/>
      <c r="AI13" s="496"/>
      <c r="AJ13" s="496"/>
      <c r="AK13" s="496"/>
      <c r="AL13" s="496"/>
      <c r="AM13" s="496"/>
      <c r="AN13" s="496"/>
      <c r="AO13" s="496"/>
      <c r="AP13" s="496"/>
      <c r="AQ13" s="496"/>
      <c r="AR13" s="496"/>
      <c r="AS13" s="496"/>
      <c r="AT13" s="496"/>
      <c r="AU13" s="496"/>
      <c r="AV13" s="496"/>
      <c r="AW13" s="72"/>
      <c r="AX13" s="80"/>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row>
    <row r="14" spans="1:106" ht="9.9499999999999993" customHeight="1">
      <c r="A14" s="347"/>
      <c r="B14" s="347"/>
      <c r="C14" s="1159" t="s">
        <v>89</v>
      </c>
      <c r="D14" s="1160"/>
      <c r="E14" s="1160"/>
      <c r="F14" s="26">
        <v>214</v>
      </c>
      <c r="G14" s="26"/>
      <c r="H14" s="28">
        <v>575</v>
      </c>
      <c r="I14" s="26"/>
      <c r="J14" s="28">
        <v>-142</v>
      </c>
      <c r="K14" s="26"/>
      <c r="L14" s="28">
        <v>-174</v>
      </c>
      <c r="M14" s="26"/>
      <c r="N14" s="28">
        <v>293</v>
      </c>
      <c r="O14" s="26"/>
      <c r="P14" s="28">
        <v>267</v>
      </c>
      <c r="Q14" s="26"/>
      <c r="R14" s="28">
        <v>-19</v>
      </c>
      <c r="S14" s="26"/>
      <c r="T14" s="28">
        <v>436</v>
      </c>
      <c r="U14" s="26"/>
      <c r="V14" s="28">
        <v>-75</v>
      </c>
      <c r="W14" s="27"/>
      <c r="X14" s="26">
        <v>552</v>
      </c>
      <c r="Y14" s="26"/>
      <c r="Z14" s="28">
        <v>609</v>
      </c>
      <c r="AA14" s="57"/>
      <c r="AB14" s="28">
        <v>722</v>
      </c>
      <c r="AD14" s="496"/>
      <c r="AE14" s="496"/>
      <c r="AF14" s="496"/>
      <c r="AG14" s="496"/>
      <c r="AH14" s="496"/>
      <c r="AI14" s="496"/>
      <c r="AJ14" s="496"/>
      <c r="AK14" s="496"/>
      <c r="AL14" s="496"/>
      <c r="AM14" s="496"/>
      <c r="AN14" s="496"/>
      <c r="AO14" s="496"/>
      <c r="AP14" s="496"/>
      <c r="AQ14" s="496"/>
      <c r="AR14" s="496"/>
      <c r="AS14" s="496"/>
      <c r="AT14" s="496"/>
      <c r="AU14" s="496"/>
      <c r="AV14" s="496"/>
      <c r="AW14" s="72"/>
      <c r="AX14" s="80"/>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row>
    <row r="15" spans="1:106" ht="9.9499999999999993" customHeight="1">
      <c r="A15" s="347"/>
      <c r="B15" s="347"/>
      <c r="C15" s="1159" t="s">
        <v>74</v>
      </c>
      <c r="D15" s="1160"/>
      <c r="E15" s="1160"/>
      <c r="F15" s="26">
        <v>107</v>
      </c>
      <c r="G15" s="26"/>
      <c r="H15" s="28">
        <v>104</v>
      </c>
      <c r="I15" s="26"/>
      <c r="J15" s="28">
        <v>100</v>
      </c>
      <c r="K15" s="26"/>
      <c r="L15" s="28">
        <v>103</v>
      </c>
      <c r="M15" s="26"/>
      <c r="N15" s="28">
        <v>104</v>
      </c>
      <c r="O15" s="26"/>
      <c r="P15" s="28">
        <v>107</v>
      </c>
      <c r="Q15" s="26"/>
      <c r="R15" s="28">
        <v>95</v>
      </c>
      <c r="S15" s="26"/>
      <c r="T15" s="28">
        <v>100</v>
      </c>
      <c r="U15" s="26"/>
      <c r="V15" s="28">
        <v>103</v>
      </c>
      <c r="W15" s="27"/>
      <c r="X15" s="26">
        <v>411</v>
      </c>
      <c r="Y15" s="26"/>
      <c r="Z15" s="28">
        <v>405</v>
      </c>
      <c r="AA15" s="57"/>
      <c r="AB15" s="28">
        <v>394</v>
      </c>
      <c r="AD15" s="496"/>
      <c r="AE15" s="496"/>
      <c r="AF15" s="496"/>
      <c r="AG15" s="496"/>
      <c r="AH15" s="496"/>
      <c r="AI15" s="496"/>
      <c r="AJ15" s="496"/>
      <c r="AK15" s="496"/>
      <c r="AL15" s="496"/>
      <c r="AM15" s="496"/>
      <c r="AN15" s="496"/>
      <c r="AO15" s="496"/>
      <c r="AP15" s="496"/>
      <c r="AQ15" s="496"/>
      <c r="AR15" s="496"/>
      <c r="AS15" s="496"/>
      <c r="AT15" s="496"/>
      <c r="AU15" s="496"/>
      <c r="AV15" s="496"/>
      <c r="AW15" s="72"/>
      <c r="AX15" s="80"/>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row>
    <row r="16" spans="1:106" ht="9.9499999999999993" customHeight="1">
      <c r="A16" s="347"/>
      <c r="B16" s="347"/>
      <c r="C16" s="1159" t="s">
        <v>75</v>
      </c>
      <c r="D16" s="1160"/>
      <c r="E16" s="1160"/>
      <c r="F16" s="26">
        <v>-75</v>
      </c>
      <c r="G16" s="26"/>
      <c r="H16" s="28">
        <v>-77</v>
      </c>
      <c r="I16" s="26"/>
      <c r="J16" s="28">
        <v>-77</v>
      </c>
      <c r="K16" s="26"/>
      <c r="L16" s="28">
        <v>-79</v>
      </c>
      <c r="M16" s="26"/>
      <c r="N16" s="28">
        <v>-79</v>
      </c>
      <c r="O16" s="26"/>
      <c r="P16" s="28">
        <v>-80</v>
      </c>
      <c r="Q16" s="26"/>
      <c r="R16" s="28">
        <v>-81</v>
      </c>
      <c r="S16" s="26"/>
      <c r="T16" s="28">
        <v>-81</v>
      </c>
      <c r="U16" s="26"/>
      <c r="V16" s="28">
        <v>-84</v>
      </c>
      <c r="W16" s="27"/>
      <c r="X16" s="26">
        <v>-312</v>
      </c>
      <c r="Y16" s="26"/>
      <c r="Z16" s="28">
        <v>-326</v>
      </c>
      <c r="AA16" s="57"/>
      <c r="AB16" s="28">
        <v>-343</v>
      </c>
      <c r="AD16" s="496"/>
      <c r="AE16" s="496"/>
      <c r="AF16" s="496"/>
      <c r="AG16" s="496"/>
      <c r="AH16" s="496"/>
      <c r="AI16" s="496"/>
      <c r="AJ16" s="496"/>
      <c r="AK16" s="496"/>
      <c r="AL16" s="496"/>
      <c r="AM16" s="496"/>
      <c r="AN16" s="496"/>
      <c r="AO16" s="496"/>
      <c r="AP16" s="496"/>
      <c r="AQ16" s="496"/>
      <c r="AR16" s="496"/>
      <c r="AS16" s="496"/>
      <c r="AT16" s="496"/>
      <c r="AU16" s="496"/>
      <c r="AV16" s="496"/>
      <c r="AW16" s="72"/>
      <c r="AX16" s="80"/>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row>
    <row r="17" spans="1:106" ht="9.9499999999999993" customHeight="1">
      <c r="A17" s="347"/>
      <c r="B17" s="347"/>
      <c r="C17" s="1159" t="s">
        <v>76</v>
      </c>
      <c r="D17" s="1160"/>
      <c r="E17" s="1160"/>
      <c r="F17" s="32">
        <v>679</v>
      </c>
      <c r="G17" s="74"/>
      <c r="H17" s="33">
        <v>1048</v>
      </c>
      <c r="I17" s="74"/>
      <c r="J17" s="33">
        <v>351</v>
      </c>
      <c r="K17" s="74"/>
      <c r="L17" s="33">
        <v>295</v>
      </c>
      <c r="M17" s="74"/>
      <c r="N17" s="33">
        <v>730</v>
      </c>
      <c r="O17" s="74"/>
      <c r="P17" s="33">
        <v>759</v>
      </c>
      <c r="Q17" s="74"/>
      <c r="R17" s="33">
        <v>388</v>
      </c>
      <c r="S17" s="74"/>
      <c r="T17" s="33">
        <v>841</v>
      </c>
      <c r="U17" s="26"/>
      <c r="V17" s="33">
        <v>341</v>
      </c>
      <c r="W17" s="27"/>
      <c r="X17" s="32">
        <v>2424</v>
      </c>
      <c r="Y17" s="74"/>
      <c r="Z17" s="33">
        <v>2329</v>
      </c>
      <c r="AA17" s="57"/>
      <c r="AB17" s="33">
        <v>2446</v>
      </c>
      <c r="AD17" s="496"/>
      <c r="AE17" s="496"/>
      <c r="AF17" s="496"/>
      <c r="AG17" s="496"/>
      <c r="AH17" s="496"/>
      <c r="AI17" s="496"/>
      <c r="AJ17" s="496"/>
      <c r="AK17" s="496"/>
      <c r="AL17" s="496"/>
      <c r="AM17" s="496"/>
      <c r="AN17" s="496"/>
      <c r="AO17" s="496"/>
      <c r="AP17" s="496"/>
      <c r="AQ17" s="496"/>
      <c r="AR17" s="496"/>
      <c r="AS17" s="496"/>
      <c r="AT17" s="496"/>
      <c r="AU17" s="496"/>
      <c r="AV17" s="496"/>
      <c r="AW17" s="72"/>
      <c r="AX17" s="80"/>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row>
    <row r="18" spans="1:106" ht="9.9499999999999993" customHeight="1">
      <c r="A18" s="347"/>
      <c r="B18" s="1164" t="s">
        <v>358</v>
      </c>
      <c r="C18" s="1160"/>
      <c r="D18" s="1160"/>
      <c r="E18" s="1160"/>
      <c r="F18" s="26">
        <v>17</v>
      </c>
      <c r="G18" s="26"/>
      <c r="H18" s="28">
        <v>103</v>
      </c>
      <c r="I18" s="26"/>
      <c r="J18" s="28">
        <v>184</v>
      </c>
      <c r="K18" s="26"/>
      <c r="L18" s="28">
        <v>78</v>
      </c>
      <c r="M18" s="26"/>
      <c r="N18" s="28">
        <v>104</v>
      </c>
      <c r="O18" s="26"/>
      <c r="P18" s="28">
        <v>46</v>
      </c>
      <c r="Q18" s="26"/>
      <c r="R18" s="28">
        <v>71</v>
      </c>
      <c r="S18" s="26"/>
      <c r="T18" s="28">
        <v>60</v>
      </c>
      <c r="U18" s="26"/>
      <c r="V18" s="28">
        <v>60</v>
      </c>
      <c r="W18" s="27"/>
      <c r="X18" s="26">
        <v>469</v>
      </c>
      <c r="Y18" s="26"/>
      <c r="Z18" s="28">
        <v>237</v>
      </c>
      <c r="AA18" s="57"/>
      <c r="AB18" s="28">
        <v>98</v>
      </c>
      <c r="AD18" s="496"/>
      <c r="AE18" s="496"/>
      <c r="AF18" s="496"/>
      <c r="AG18" s="496"/>
      <c r="AH18" s="496"/>
      <c r="AI18" s="496"/>
      <c r="AJ18" s="496"/>
      <c r="AK18" s="496"/>
      <c r="AL18" s="496"/>
      <c r="AM18" s="496"/>
      <c r="AN18" s="496"/>
      <c r="AO18" s="496"/>
      <c r="AP18" s="496"/>
      <c r="AQ18" s="496"/>
      <c r="AR18" s="496"/>
      <c r="AS18" s="496"/>
      <c r="AT18" s="496"/>
      <c r="AU18" s="496"/>
      <c r="AV18" s="496"/>
      <c r="AW18" s="72"/>
      <c r="AX18" s="80"/>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row>
    <row r="19" spans="1:106" ht="9.9499999999999993" customHeight="1">
      <c r="A19" s="347"/>
      <c r="B19" s="347"/>
      <c r="C19" s="1159" t="s">
        <v>77</v>
      </c>
      <c r="D19" s="1160"/>
      <c r="E19" s="1160"/>
      <c r="F19" s="26">
        <v>-40</v>
      </c>
      <c r="G19" s="26"/>
      <c r="H19" s="28">
        <v>39</v>
      </c>
      <c r="I19" s="26"/>
      <c r="J19" s="28">
        <v>43</v>
      </c>
      <c r="K19" s="26"/>
      <c r="L19" s="28">
        <v>24</v>
      </c>
      <c r="M19" s="26"/>
      <c r="N19" s="28">
        <v>31</v>
      </c>
      <c r="O19" s="26"/>
      <c r="P19" s="28">
        <v>-6</v>
      </c>
      <c r="Q19" s="26"/>
      <c r="R19" s="28">
        <v>16</v>
      </c>
      <c r="S19" s="26"/>
      <c r="T19" s="28">
        <v>3</v>
      </c>
      <c r="U19" s="26"/>
      <c r="V19" s="28">
        <v>8</v>
      </c>
      <c r="W19" s="27"/>
      <c r="X19" s="26">
        <v>137</v>
      </c>
      <c r="Y19" s="26"/>
      <c r="Z19" s="28">
        <v>21</v>
      </c>
      <c r="AA19" s="57"/>
      <c r="AB19" s="28">
        <v>-22</v>
      </c>
      <c r="AD19" s="496"/>
      <c r="AE19" s="496"/>
      <c r="AF19" s="496"/>
      <c r="AG19" s="496"/>
      <c r="AH19" s="496"/>
      <c r="AI19" s="496"/>
      <c r="AJ19" s="496"/>
      <c r="AK19" s="496"/>
      <c r="AL19" s="496"/>
      <c r="AM19" s="496"/>
      <c r="AN19" s="496"/>
      <c r="AO19" s="496"/>
      <c r="AP19" s="496"/>
      <c r="AQ19" s="496"/>
      <c r="AR19" s="496"/>
      <c r="AS19" s="496"/>
      <c r="AT19" s="496"/>
      <c r="AU19" s="496"/>
      <c r="AV19" s="496"/>
      <c r="AW19" s="72"/>
      <c r="AX19" s="80"/>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row>
    <row r="20" spans="1:106" ht="11.25" customHeight="1" thickBot="1">
      <c r="A20" s="347"/>
      <c r="B20" s="1164" t="s">
        <v>80</v>
      </c>
      <c r="C20" s="1160"/>
      <c r="D20" s="1160"/>
      <c r="E20" s="1160"/>
      <c r="F20" s="36">
        <v>57</v>
      </c>
      <c r="G20" s="74"/>
      <c r="H20" s="54">
        <v>64</v>
      </c>
      <c r="I20" s="74"/>
      <c r="J20" s="54">
        <v>141</v>
      </c>
      <c r="K20" s="74"/>
      <c r="L20" s="54">
        <v>54</v>
      </c>
      <c r="M20" s="74"/>
      <c r="N20" s="54">
        <v>73</v>
      </c>
      <c r="O20" s="74"/>
      <c r="P20" s="54">
        <v>52</v>
      </c>
      <c r="Q20" s="74"/>
      <c r="R20" s="54">
        <v>55</v>
      </c>
      <c r="S20" s="74"/>
      <c r="T20" s="54">
        <v>57</v>
      </c>
      <c r="U20" s="26"/>
      <c r="V20" s="54">
        <v>52</v>
      </c>
      <c r="W20" s="27"/>
      <c r="X20" s="36">
        <v>332</v>
      </c>
      <c r="Y20" s="74"/>
      <c r="Z20" s="54">
        <v>216</v>
      </c>
      <c r="AA20" s="57"/>
      <c r="AB20" s="54">
        <v>120</v>
      </c>
      <c r="AD20" s="496"/>
      <c r="AE20" s="496"/>
      <c r="AF20" s="496"/>
      <c r="AG20" s="496"/>
      <c r="AH20" s="496"/>
      <c r="AI20" s="496"/>
      <c r="AJ20" s="496"/>
      <c r="AK20" s="496"/>
      <c r="AL20" s="496"/>
      <c r="AM20" s="496"/>
      <c r="AN20" s="496"/>
      <c r="AO20" s="496"/>
      <c r="AP20" s="496"/>
      <c r="AQ20" s="496"/>
      <c r="AR20" s="496"/>
      <c r="AS20" s="496"/>
      <c r="AT20" s="496"/>
      <c r="AU20" s="496"/>
      <c r="AV20" s="496"/>
      <c r="AW20" s="72"/>
      <c r="AX20" s="80"/>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row>
    <row r="21" spans="1:106" ht="5.0999999999999996" customHeight="1" thickTop="1">
      <c r="A21" s="347"/>
      <c r="B21" s="347"/>
      <c r="C21" s="347"/>
      <c r="D21" s="347"/>
      <c r="E21" s="347"/>
      <c r="F21" s="347"/>
      <c r="G21" s="998"/>
      <c r="H21" s="87"/>
      <c r="I21" s="832"/>
      <c r="J21" s="87"/>
      <c r="K21" s="703"/>
      <c r="L21" s="87"/>
      <c r="M21" s="569"/>
      <c r="N21" s="87"/>
      <c r="O21" s="407"/>
      <c r="P21" s="87"/>
      <c r="Q21" s="347"/>
      <c r="R21" s="87"/>
      <c r="S21" s="347"/>
      <c r="T21" s="87"/>
      <c r="U21" s="347"/>
      <c r="V21" s="87"/>
      <c r="W21" s="87"/>
      <c r="X21" s="347"/>
      <c r="Y21" s="347"/>
      <c r="Z21" s="87"/>
      <c r="AA21" s="87"/>
      <c r="AB21" s="87"/>
      <c r="AD21" s="496"/>
      <c r="AE21" s="496"/>
      <c r="AF21" s="496"/>
      <c r="AG21" s="496"/>
      <c r="AH21" s="496"/>
      <c r="AI21" s="496"/>
      <c r="AJ21" s="496"/>
      <c r="AK21" s="496"/>
      <c r="AL21" s="496"/>
      <c r="AM21" s="496"/>
      <c r="AN21" s="496"/>
      <c r="AO21" s="496"/>
      <c r="AP21" s="496"/>
      <c r="AQ21" s="496"/>
      <c r="AR21" s="496"/>
      <c r="AS21" s="496"/>
      <c r="AT21" s="496"/>
      <c r="AU21" s="496"/>
      <c r="AV21" s="496"/>
      <c r="AW21" s="228"/>
      <c r="AX21" s="228"/>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row>
    <row r="22" spans="1:106" ht="9.9499999999999993" customHeight="1">
      <c r="A22" s="1164" t="s">
        <v>151</v>
      </c>
      <c r="B22" s="1160"/>
      <c r="C22" s="1160"/>
      <c r="D22" s="1160"/>
      <c r="E22" s="1160"/>
      <c r="F22" s="347"/>
      <c r="G22" s="998"/>
      <c r="H22" s="88"/>
      <c r="I22" s="832"/>
      <c r="J22" s="88"/>
      <c r="K22" s="703"/>
      <c r="L22" s="88"/>
      <c r="M22" s="569"/>
      <c r="N22" s="88"/>
      <c r="O22" s="407"/>
      <c r="P22" s="88"/>
      <c r="Q22" s="347"/>
      <c r="R22" s="88"/>
      <c r="S22" s="347"/>
      <c r="T22" s="88"/>
      <c r="U22" s="347"/>
      <c r="V22" s="88"/>
      <c r="W22" s="87"/>
      <c r="X22" s="347"/>
      <c r="Y22" s="347"/>
      <c r="Z22" s="87"/>
      <c r="AA22" s="87"/>
      <c r="AB22" s="87"/>
      <c r="AD22" s="496"/>
      <c r="AE22" s="496"/>
      <c r="AF22" s="496"/>
      <c r="AG22" s="496"/>
      <c r="AH22" s="496"/>
      <c r="AI22" s="496"/>
      <c r="AJ22" s="496"/>
      <c r="AK22" s="496"/>
      <c r="AL22" s="496"/>
      <c r="AM22" s="496"/>
      <c r="AN22" s="496"/>
      <c r="AO22" s="496"/>
      <c r="AP22" s="496"/>
      <c r="AQ22" s="496"/>
      <c r="AR22" s="496"/>
      <c r="AS22" s="496"/>
      <c r="AT22" s="496"/>
      <c r="AU22" s="496"/>
      <c r="AV22" s="496"/>
      <c r="AW22" s="228"/>
      <c r="AX22" s="228"/>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row>
    <row r="23" spans="1:106" ht="9.9499999999999993" customHeight="1">
      <c r="A23" s="347"/>
      <c r="B23" s="347"/>
      <c r="C23" s="1159" t="s">
        <v>68</v>
      </c>
      <c r="D23" s="1167"/>
      <c r="E23" s="1167"/>
      <c r="F23" s="26">
        <v>149</v>
      </c>
      <c r="G23" s="26"/>
      <c r="H23" s="28">
        <v>1006</v>
      </c>
      <c r="I23" s="26"/>
      <c r="J23" s="28">
        <v>341</v>
      </c>
      <c r="K23" s="26"/>
      <c r="L23" s="28">
        <v>156</v>
      </c>
      <c r="M23" s="26"/>
      <c r="N23" s="28">
        <v>635</v>
      </c>
      <c r="O23" s="26"/>
      <c r="P23" s="28">
        <v>417</v>
      </c>
      <c r="Q23" s="26"/>
      <c r="R23" s="28">
        <v>359</v>
      </c>
      <c r="S23" s="26"/>
      <c r="T23" s="28">
        <v>614</v>
      </c>
      <c r="U23" s="26"/>
      <c r="V23" s="28">
        <v>142</v>
      </c>
      <c r="W23" s="27"/>
      <c r="X23" s="26">
        <v>2138</v>
      </c>
      <c r="Y23" s="26"/>
      <c r="Z23" s="28">
        <v>1532</v>
      </c>
      <c r="AA23" s="57"/>
      <c r="AB23" s="28">
        <v>1539</v>
      </c>
      <c r="AD23" s="496"/>
      <c r="AE23" s="496"/>
      <c r="AF23" s="496"/>
      <c r="AG23" s="496"/>
      <c r="AH23" s="496"/>
      <c r="AI23" s="496"/>
      <c r="AJ23" s="496"/>
      <c r="AK23" s="496"/>
      <c r="AL23" s="496"/>
      <c r="AM23" s="496"/>
      <c r="AN23" s="496"/>
      <c r="AO23" s="496"/>
      <c r="AP23" s="496"/>
      <c r="AQ23" s="496"/>
      <c r="AR23" s="496"/>
      <c r="AS23" s="496"/>
      <c r="AT23" s="496"/>
      <c r="AU23" s="496"/>
      <c r="AV23" s="496"/>
      <c r="AW23" s="72"/>
      <c r="AX23" s="80"/>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row>
    <row r="24" spans="1:106" ht="9.9499999999999993" customHeight="1">
      <c r="A24" s="347"/>
      <c r="B24" s="347"/>
      <c r="C24" s="1159" t="s">
        <v>27</v>
      </c>
      <c r="D24" s="1160"/>
      <c r="E24" s="1160"/>
      <c r="F24" s="26">
        <v>2536</v>
      </c>
      <c r="G24" s="26"/>
      <c r="H24" s="28">
        <v>2239</v>
      </c>
      <c r="I24" s="26"/>
      <c r="J24" s="28">
        <v>2164</v>
      </c>
      <c r="K24" s="26"/>
      <c r="L24" s="28">
        <v>2153</v>
      </c>
      <c r="M24" s="26"/>
      <c r="N24" s="28">
        <v>2810</v>
      </c>
      <c r="O24" s="26"/>
      <c r="P24" s="28">
        <v>2141</v>
      </c>
      <c r="Q24" s="26"/>
      <c r="R24" s="28">
        <v>1785</v>
      </c>
      <c r="S24" s="26"/>
      <c r="T24" s="28">
        <v>2057</v>
      </c>
      <c r="U24" s="26"/>
      <c r="V24" s="28">
        <v>2989</v>
      </c>
      <c r="W24" s="27"/>
      <c r="X24" s="26">
        <v>9366</v>
      </c>
      <c r="Y24" s="26"/>
      <c r="Z24" s="28">
        <v>8972</v>
      </c>
      <c r="AA24" s="57"/>
      <c r="AB24" s="28">
        <v>9764</v>
      </c>
      <c r="AD24" s="496"/>
      <c r="AE24" s="496"/>
      <c r="AF24" s="496"/>
      <c r="AG24" s="496"/>
      <c r="AH24" s="496"/>
      <c r="AI24" s="496"/>
      <c r="AJ24" s="496"/>
      <c r="AK24" s="496"/>
      <c r="AL24" s="496"/>
      <c r="AM24" s="496"/>
      <c r="AN24" s="496"/>
      <c r="AO24" s="496"/>
      <c r="AP24" s="496"/>
      <c r="AQ24" s="496"/>
      <c r="AR24" s="496"/>
      <c r="AS24" s="496"/>
      <c r="AT24" s="496"/>
      <c r="AU24" s="496"/>
      <c r="AV24" s="496"/>
      <c r="AW24" s="72"/>
      <c r="AX24" s="80"/>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row>
    <row r="25" spans="1:106" ht="9.75" customHeight="1">
      <c r="A25" s="347"/>
      <c r="B25" s="347"/>
      <c r="C25" s="1159" t="s">
        <v>172</v>
      </c>
      <c r="D25" s="1160"/>
      <c r="E25" s="1160"/>
      <c r="F25" s="26">
        <v>342</v>
      </c>
      <c r="G25" s="26"/>
      <c r="H25" s="28">
        <v>351</v>
      </c>
      <c r="I25" s="26"/>
      <c r="J25" s="28">
        <v>304</v>
      </c>
      <c r="K25" s="26"/>
      <c r="L25" s="28">
        <v>380</v>
      </c>
      <c r="M25" s="26"/>
      <c r="N25" s="28">
        <v>290</v>
      </c>
      <c r="O25" s="26"/>
      <c r="P25" s="28">
        <v>319</v>
      </c>
      <c r="Q25" s="26"/>
      <c r="R25" s="28">
        <v>401</v>
      </c>
      <c r="S25" s="26"/>
      <c r="T25" s="28">
        <v>282</v>
      </c>
      <c r="U25" s="26"/>
      <c r="V25" s="28">
        <v>308</v>
      </c>
      <c r="W25" s="27"/>
      <c r="X25" s="26">
        <v>1325</v>
      </c>
      <c r="Y25" s="26"/>
      <c r="Z25" s="28">
        <v>1310</v>
      </c>
      <c r="AA25" s="57"/>
      <c r="AB25" s="28">
        <v>1090</v>
      </c>
      <c r="AD25" s="496"/>
      <c r="AE25" s="496"/>
      <c r="AF25" s="496"/>
      <c r="AG25" s="496"/>
      <c r="AH25" s="496"/>
      <c r="AI25" s="496"/>
      <c r="AJ25" s="496"/>
      <c r="AK25" s="496"/>
      <c r="AL25" s="496"/>
      <c r="AM25" s="496"/>
      <c r="AN25" s="496"/>
      <c r="AO25" s="496"/>
      <c r="AP25" s="496"/>
      <c r="AQ25" s="496"/>
      <c r="AR25" s="496"/>
      <c r="AS25" s="496"/>
      <c r="AT25" s="496"/>
      <c r="AU25" s="496"/>
      <c r="AV25" s="496"/>
      <c r="AW25" s="72"/>
      <c r="AX25" s="80"/>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row>
    <row r="26" spans="1:106" ht="11.25" customHeight="1" thickBot="1">
      <c r="A26" s="347"/>
      <c r="B26" s="347"/>
      <c r="C26" s="1159" t="s">
        <v>153</v>
      </c>
      <c r="D26" s="1160"/>
      <c r="E26" s="1160"/>
      <c r="F26" s="36">
        <v>3027</v>
      </c>
      <c r="G26" s="74"/>
      <c r="H26" s="54">
        <v>3596</v>
      </c>
      <c r="I26" s="74"/>
      <c r="J26" s="54">
        <v>2809</v>
      </c>
      <c r="K26" s="74"/>
      <c r="L26" s="54">
        <v>2689</v>
      </c>
      <c r="M26" s="74"/>
      <c r="N26" s="54">
        <v>3735</v>
      </c>
      <c r="O26" s="74"/>
      <c r="P26" s="54">
        <v>2877</v>
      </c>
      <c r="Q26" s="74"/>
      <c r="R26" s="54">
        <v>2545</v>
      </c>
      <c r="S26" s="74"/>
      <c r="T26" s="54">
        <v>2953</v>
      </c>
      <c r="U26" s="26"/>
      <c r="V26" s="54">
        <v>3439</v>
      </c>
      <c r="W26" s="27"/>
      <c r="X26" s="36">
        <v>12829</v>
      </c>
      <c r="Y26" s="74"/>
      <c r="Z26" s="54">
        <v>11814</v>
      </c>
      <c r="AA26" s="57"/>
      <c r="AB26" s="54">
        <v>12393</v>
      </c>
      <c r="AD26" s="496"/>
      <c r="AE26" s="496"/>
      <c r="AF26" s="496"/>
      <c r="AG26" s="496"/>
      <c r="AH26" s="496"/>
      <c r="AI26" s="496"/>
      <c r="AJ26" s="496"/>
      <c r="AK26" s="496"/>
      <c r="AL26" s="496"/>
      <c r="AM26" s="496"/>
      <c r="AN26" s="496"/>
      <c r="AO26" s="496"/>
      <c r="AP26" s="496"/>
      <c r="AQ26" s="496"/>
      <c r="AR26" s="496"/>
      <c r="AS26" s="496"/>
      <c r="AT26" s="496"/>
      <c r="AU26" s="496"/>
      <c r="AV26" s="496"/>
      <c r="AW26" s="72"/>
      <c r="AX26" s="80"/>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row>
    <row r="27" spans="1:106" ht="5.0999999999999996" customHeight="1" thickTop="1">
      <c r="A27" s="347"/>
      <c r="B27" s="347"/>
      <c r="C27" s="347"/>
      <c r="D27" s="347"/>
      <c r="E27" s="347"/>
      <c r="F27" s="107"/>
      <c r="G27" s="107"/>
      <c r="H27" s="110"/>
      <c r="I27" s="107"/>
      <c r="J27" s="110"/>
      <c r="K27" s="107"/>
      <c r="L27" s="110"/>
      <c r="M27" s="107"/>
      <c r="N27" s="110"/>
      <c r="O27" s="107"/>
      <c r="P27" s="110"/>
      <c r="Q27" s="107"/>
      <c r="R27" s="110"/>
      <c r="S27" s="107"/>
      <c r="T27" s="110"/>
      <c r="U27" s="107"/>
      <c r="V27" s="110"/>
      <c r="W27" s="87"/>
      <c r="X27" s="107"/>
      <c r="Y27" s="107"/>
      <c r="Z27" s="87"/>
      <c r="AA27" s="87"/>
      <c r="AB27" s="87"/>
      <c r="AD27" s="496"/>
      <c r="AE27" s="496"/>
      <c r="AF27" s="496"/>
      <c r="AG27" s="496"/>
      <c r="AH27" s="496"/>
      <c r="AI27" s="496"/>
      <c r="AJ27" s="496"/>
      <c r="AK27" s="496"/>
      <c r="AL27" s="496"/>
      <c r="AM27" s="496"/>
      <c r="AN27" s="496"/>
      <c r="AO27" s="496"/>
      <c r="AP27" s="496"/>
      <c r="AQ27" s="496"/>
      <c r="AR27" s="496"/>
      <c r="AS27" s="496"/>
      <c r="AT27" s="496"/>
      <c r="AU27" s="496"/>
      <c r="AV27" s="496"/>
      <c r="AW27" s="228"/>
      <c r="AX27" s="228"/>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row>
    <row r="28" spans="1:106" ht="9.9499999999999993" customHeight="1">
      <c r="A28" s="1164" t="s">
        <v>154</v>
      </c>
      <c r="B28" s="1167"/>
      <c r="C28" s="1167"/>
      <c r="D28" s="1167"/>
      <c r="E28" s="347"/>
      <c r="F28" s="347"/>
      <c r="G28" s="998"/>
      <c r="H28" s="87"/>
      <c r="I28" s="832"/>
      <c r="J28" s="87"/>
      <c r="K28" s="703"/>
      <c r="L28" s="87"/>
      <c r="M28" s="569"/>
      <c r="N28" s="87"/>
      <c r="O28" s="407"/>
      <c r="P28" s="87"/>
      <c r="Q28" s="347"/>
      <c r="R28" s="87"/>
      <c r="S28" s="347"/>
      <c r="T28" s="87"/>
      <c r="U28" s="347"/>
      <c r="V28" s="87"/>
      <c r="W28" s="87"/>
      <c r="X28" s="347"/>
      <c r="Y28" s="347"/>
      <c r="Z28" s="87"/>
      <c r="AA28" s="87"/>
      <c r="AB28" s="87"/>
      <c r="AD28" s="496"/>
      <c r="AE28" s="496"/>
      <c r="AF28" s="496"/>
      <c r="AG28" s="496"/>
      <c r="AH28" s="496"/>
      <c r="AI28" s="496"/>
      <c r="AJ28" s="496"/>
      <c r="AK28" s="496"/>
      <c r="AL28" s="496"/>
      <c r="AM28" s="496"/>
      <c r="AN28" s="496"/>
      <c r="AO28" s="496"/>
      <c r="AP28" s="496"/>
      <c r="AQ28" s="496"/>
      <c r="AR28" s="496"/>
      <c r="AS28" s="496"/>
      <c r="AT28" s="496"/>
      <c r="AU28" s="496"/>
      <c r="AV28" s="496"/>
      <c r="AW28" s="228"/>
      <c r="AX28" s="228"/>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row>
    <row r="29" spans="1:106" ht="9.9499999999999993" customHeight="1">
      <c r="A29" s="347"/>
      <c r="B29" s="347"/>
      <c r="C29" s="1159" t="s">
        <v>315</v>
      </c>
      <c r="D29" s="1160"/>
      <c r="E29" s="1167"/>
      <c r="F29" s="26">
        <v>608</v>
      </c>
      <c r="G29" s="26"/>
      <c r="H29" s="28">
        <v>2653</v>
      </c>
      <c r="I29" s="26"/>
      <c r="J29" s="28">
        <v>1425</v>
      </c>
      <c r="K29" s="26"/>
      <c r="L29" s="28">
        <v>965</v>
      </c>
      <c r="M29" s="26"/>
      <c r="N29" s="28">
        <v>1344</v>
      </c>
      <c r="O29" s="26"/>
      <c r="P29" s="28">
        <v>956</v>
      </c>
      <c r="Q29" s="26"/>
      <c r="R29" s="28">
        <v>1686</v>
      </c>
      <c r="S29" s="26"/>
      <c r="T29" s="28">
        <v>1835</v>
      </c>
      <c r="U29" s="26"/>
      <c r="V29" s="28">
        <v>2090</v>
      </c>
      <c r="W29" s="27"/>
      <c r="X29" s="26">
        <v>6387</v>
      </c>
      <c r="Y29" s="26"/>
      <c r="Z29" s="28">
        <v>6567</v>
      </c>
      <c r="AA29" s="57"/>
      <c r="AB29" s="28">
        <v>5542</v>
      </c>
      <c r="AD29" s="496"/>
      <c r="AE29" s="496"/>
      <c r="AF29" s="496"/>
      <c r="AG29" s="496"/>
      <c r="AH29" s="496"/>
      <c r="AI29" s="496"/>
      <c r="AJ29" s="496"/>
      <c r="AK29" s="496"/>
      <c r="AL29" s="496"/>
      <c r="AM29" s="496"/>
      <c r="AN29" s="496"/>
      <c r="AO29" s="496"/>
      <c r="AP29" s="496"/>
      <c r="AQ29" s="496"/>
      <c r="AR29" s="496"/>
      <c r="AS29" s="496"/>
      <c r="AT29" s="496"/>
      <c r="AU29" s="496"/>
      <c r="AV29" s="496"/>
      <c r="AW29" s="72"/>
      <c r="AX29" s="80"/>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row>
    <row r="30" spans="1:106" ht="9.9499999999999993" customHeight="1">
      <c r="A30" s="347"/>
      <c r="B30" s="347"/>
      <c r="C30" s="1159" t="s">
        <v>319</v>
      </c>
      <c r="D30" s="1160"/>
      <c r="E30" s="1160"/>
      <c r="F30" s="26">
        <v>643</v>
      </c>
      <c r="G30" s="26"/>
      <c r="H30" s="28">
        <v>758</v>
      </c>
      <c r="I30" s="26"/>
      <c r="J30" s="28">
        <v>645</v>
      </c>
      <c r="K30" s="26"/>
      <c r="L30" s="28">
        <v>577</v>
      </c>
      <c r="M30" s="26"/>
      <c r="N30" s="28">
        <v>663</v>
      </c>
      <c r="O30" s="26"/>
      <c r="P30" s="28">
        <v>757</v>
      </c>
      <c r="Q30" s="26"/>
      <c r="R30" s="28">
        <v>642</v>
      </c>
      <c r="S30" s="26"/>
      <c r="T30" s="28">
        <v>546</v>
      </c>
      <c r="U30" s="26"/>
      <c r="V30" s="28">
        <v>580</v>
      </c>
      <c r="W30" s="27"/>
      <c r="X30" s="26">
        <v>2643</v>
      </c>
      <c r="Y30" s="26"/>
      <c r="Z30" s="28">
        <v>2525</v>
      </c>
      <c r="AA30" s="57"/>
      <c r="AB30" s="28">
        <v>2272</v>
      </c>
      <c r="AD30" s="496"/>
      <c r="AE30" s="496"/>
      <c r="AF30" s="496"/>
      <c r="AG30" s="496"/>
      <c r="AH30" s="496"/>
      <c r="AI30" s="496"/>
      <c r="AJ30" s="496"/>
      <c r="AK30" s="496"/>
      <c r="AL30" s="496"/>
      <c r="AM30" s="496"/>
      <c r="AN30" s="496"/>
      <c r="AO30" s="496"/>
      <c r="AP30" s="496"/>
      <c r="AQ30" s="496"/>
      <c r="AR30" s="496"/>
      <c r="AS30" s="496"/>
      <c r="AT30" s="496"/>
      <c r="AU30" s="496"/>
      <c r="AV30" s="496"/>
      <c r="AW30" s="72"/>
      <c r="AX30" s="80"/>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row>
    <row r="31" spans="1:106" ht="11.25" customHeight="1" thickBot="1">
      <c r="A31" s="347"/>
      <c r="B31" s="347"/>
      <c r="C31" s="347" t="s">
        <v>153</v>
      </c>
      <c r="D31" s="347"/>
      <c r="E31" s="347"/>
      <c r="F31" s="36">
        <v>1251</v>
      </c>
      <c r="G31" s="74"/>
      <c r="H31" s="54">
        <v>3411</v>
      </c>
      <c r="I31" s="74"/>
      <c r="J31" s="54">
        <v>2070</v>
      </c>
      <c r="K31" s="74"/>
      <c r="L31" s="54">
        <v>1542</v>
      </c>
      <c r="M31" s="74"/>
      <c r="N31" s="54">
        <v>2007</v>
      </c>
      <c r="O31" s="74"/>
      <c r="P31" s="54">
        <v>1713</v>
      </c>
      <c r="Q31" s="74"/>
      <c r="R31" s="54">
        <v>2328</v>
      </c>
      <c r="S31" s="74"/>
      <c r="T31" s="54">
        <v>2381</v>
      </c>
      <c r="U31" s="26"/>
      <c r="V31" s="54">
        <v>2670</v>
      </c>
      <c r="W31" s="27"/>
      <c r="X31" s="36">
        <v>9030</v>
      </c>
      <c r="Y31" s="74"/>
      <c r="Z31" s="54">
        <v>9092</v>
      </c>
      <c r="AA31" s="57"/>
      <c r="AB31" s="54">
        <v>7814</v>
      </c>
      <c r="AD31" s="496"/>
      <c r="AE31" s="496"/>
      <c r="AF31" s="496"/>
      <c r="AG31" s="496"/>
      <c r="AH31" s="496"/>
      <c r="AI31" s="496"/>
      <c r="AJ31" s="496"/>
      <c r="AK31" s="496"/>
      <c r="AL31" s="496"/>
      <c r="AM31" s="496"/>
      <c r="AN31" s="496"/>
      <c r="AO31" s="496"/>
      <c r="AP31" s="496"/>
      <c r="AQ31" s="496"/>
      <c r="AR31" s="496"/>
      <c r="AS31" s="496"/>
      <c r="AT31" s="496"/>
      <c r="AU31" s="496"/>
      <c r="AV31" s="496"/>
      <c r="AW31" s="496"/>
      <c r="AX31" s="49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row>
    <row r="32" spans="1:106" ht="5.0999999999999996" customHeight="1" thickTop="1">
      <c r="A32" s="347"/>
      <c r="B32" s="347"/>
      <c r="C32" s="347"/>
      <c r="D32" s="347"/>
      <c r="E32" s="347"/>
      <c r="F32" s="107"/>
      <c r="G32" s="107"/>
      <c r="H32" s="92"/>
      <c r="I32" s="107"/>
      <c r="J32" s="92"/>
      <c r="K32" s="107"/>
      <c r="L32" s="92"/>
      <c r="M32" s="107"/>
      <c r="N32" s="92"/>
      <c r="O32" s="107"/>
      <c r="P32" s="92"/>
      <c r="Q32" s="107"/>
      <c r="R32" s="92"/>
      <c r="S32" s="107"/>
      <c r="T32" s="92"/>
      <c r="U32" s="107"/>
      <c r="V32" s="92"/>
      <c r="W32" s="87"/>
      <c r="X32" s="107"/>
      <c r="Y32" s="107"/>
      <c r="Z32" s="87"/>
      <c r="AA32" s="87"/>
      <c r="AB32" s="87"/>
      <c r="AD32" s="496"/>
      <c r="AE32" s="496"/>
      <c r="AF32" s="496"/>
      <c r="AG32" s="496"/>
      <c r="AH32" s="496"/>
      <c r="AI32" s="496"/>
      <c r="AJ32" s="496"/>
      <c r="AK32" s="496"/>
      <c r="AL32" s="496"/>
      <c r="AM32" s="496"/>
      <c r="AN32" s="496"/>
      <c r="AO32" s="496"/>
      <c r="AP32" s="496"/>
      <c r="AQ32" s="496"/>
      <c r="AR32" s="496"/>
      <c r="AS32" s="496"/>
      <c r="AT32" s="496"/>
      <c r="AU32" s="496"/>
      <c r="AV32" s="496"/>
      <c r="AW32" s="228"/>
      <c r="AX32" s="228"/>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row>
    <row r="33" spans="1:106" ht="11.25" customHeight="1">
      <c r="A33" s="1164" t="s">
        <v>156</v>
      </c>
      <c r="B33" s="1167"/>
      <c r="C33" s="1167"/>
      <c r="D33" s="1167"/>
      <c r="E33" s="1167"/>
      <c r="F33" s="347"/>
      <c r="G33" s="998"/>
      <c r="H33" s="92"/>
      <c r="I33" s="832"/>
      <c r="J33" s="92"/>
      <c r="K33" s="703"/>
      <c r="L33" s="92"/>
      <c r="M33" s="569"/>
      <c r="N33" s="92"/>
      <c r="O33" s="407"/>
      <c r="P33" s="92"/>
      <c r="Q33" s="347"/>
      <c r="R33" s="92"/>
      <c r="S33" s="347"/>
      <c r="T33" s="92"/>
      <c r="U33" s="347"/>
      <c r="V33" s="92"/>
      <c r="W33" s="87"/>
      <c r="X33" s="347"/>
      <c r="Y33" s="347"/>
      <c r="Z33" s="87"/>
      <c r="AA33" s="87"/>
      <c r="AB33" s="87"/>
      <c r="AD33" s="496"/>
      <c r="AE33" s="496"/>
      <c r="AF33" s="496"/>
      <c r="AG33" s="496"/>
      <c r="AH33" s="496"/>
      <c r="AI33" s="496"/>
      <c r="AJ33" s="496"/>
      <c r="AK33" s="496"/>
      <c r="AL33" s="496"/>
      <c r="AM33" s="496"/>
      <c r="AN33" s="496"/>
      <c r="AO33" s="496"/>
      <c r="AP33" s="496"/>
      <c r="AQ33" s="496"/>
      <c r="AR33" s="496"/>
      <c r="AS33" s="496"/>
      <c r="AT33" s="496"/>
      <c r="AU33" s="496"/>
      <c r="AV33" s="496"/>
      <c r="AW33" s="228"/>
      <c r="AX33" s="228"/>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row>
    <row r="34" spans="1:106" ht="9.9499999999999993" customHeight="1">
      <c r="A34" s="347"/>
      <c r="B34" s="347"/>
      <c r="C34" s="1159" t="s">
        <v>51</v>
      </c>
      <c r="D34" s="1160"/>
      <c r="E34" s="1160"/>
      <c r="F34" s="26">
        <v>15038</v>
      </c>
      <c r="G34" s="26"/>
      <c r="H34" s="28">
        <v>14787</v>
      </c>
      <c r="I34" s="26"/>
      <c r="J34" s="28">
        <v>13928</v>
      </c>
      <c r="K34" s="26"/>
      <c r="L34" s="28">
        <v>13934</v>
      </c>
      <c r="M34" s="26"/>
      <c r="N34" s="28">
        <v>14195</v>
      </c>
      <c r="O34" s="26"/>
      <c r="P34" s="28">
        <v>14019</v>
      </c>
      <c r="Q34" s="26"/>
      <c r="R34" s="28">
        <v>13751</v>
      </c>
      <c r="S34" s="26"/>
      <c r="T34" s="28">
        <v>13848</v>
      </c>
      <c r="U34" s="26"/>
      <c r="V34" s="28">
        <v>13313</v>
      </c>
      <c r="W34" s="27"/>
      <c r="X34" s="26">
        <v>14787</v>
      </c>
      <c r="Y34" s="26"/>
      <c r="Z34" s="28">
        <v>14019</v>
      </c>
      <c r="AA34" s="57"/>
      <c r="AB34" s="28">
        <v>13508</v>
      </c>
      <c r="AD34" s="496"/>
      <c r="AE34" s="496"/>
      <c r="AF34" s="496"/>
      <c r="AG34" s="496"/>
      <c r="AH34" s="496"/>
      <c r="AI34" s="496"/>
      <c r="AJ34" s="496"/>
      <c r="AK34" s="496"/>
      <c r="AL34" s="496"/>
      <c r="AM34" s="496"/>
      <c r="AN34" s="496"/>
      <c r="AO34" s="496"/>
      <c r="AP34" s="496"/>
      <c r="AQ34" s="496"/>
      <c r="AR34" s="496"/>
      <c r="AS34" s="496"/>
      <c r="AT34" s="496"/>
      <c r="AU34" s="496"/>
      <c r="AV34" s="496"/>
      <c r="AW34" s="72"/>
      <c r="AX34" s="80"/>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row>
    <row r="35" spans="1:106" ht="9.9499999999999993" customHeight="1">
      <c r="A35" s="347"/>
      <c r="B35" s="347"/>
      <c r="C35" s="1159" t="s">
        <v>52</v>
      </c>
      <c r="D35" s="1160"/>
      <c r="E35" s="1160"/>
      <c r="F35" s="26">
        <v>80122</v>
      </c>
      <c r="G35" s="26"/>
      <c r="H35" s="28">
        <v>74706</v>
      </c>
      <c r="I35" s="26"/>
      <c r="J35" s="28">
        <v>78634</v>
      </c>
      <c r="K35" s="26"/>
      <c r="L35" s="28">
        <v>78229</v>
      </c>
      <c r="M35" s="26"/>
      <c r="N35" s="28">
        <v>75689</v>
      </c>
      <c r="O35" s="26"/>
      <c r="P35" s="28">
        <v>75394</v>
      </c>
      <c r="Q35" s="26"/>
      <c r="R35" s="28">
        <v>72320</v>
      </c>
      <c r="S35" s="26"/>
      <c r="T35" s="28">
        <v>71762</v>
      </c>
      <c r="U35" s="26"/>
      <c r="V35" s="28">
        <v>70851</v>
      </c>
      <c r="W35" s="27"/>
      <c r="X35" s="26">
        <v>74706</v>
      </c>
      <c r="Y35" s="26"/>
      <c r="Z35" s="28">
        <v>75394</v>
      </c>
      <c r="AA35" s="57"/>
      <c r="AB35" s="28">
        <v>67623</v>
      </c>
      <c r="AD35" s="496"/>
      <c r="AE35" s="496"/>
      <c r="AF35" s="496"/>
      <c r="AG35" s="496"/>
      <c r="AH35" s="496"/>
      <c r="AI35" s="496"/>
      <c r="AJ35" s="496"/>
      <c r="AK35" s="496"/>
      <c r="AL35" s="496"/>
      <c r="AM35" s="496"/>
      <c r="AN35" s="496"/>
      <c r="AO35" s="496"/>
      <c r="AP35" s="496"/>
      <c r="AQ35" s="496"/>
      <c r="AR35" s="496"/>
      <c r="AS35" s="496"/>
      <c r="AT35" s="496"/>
      <c r="AU35" s="496"/>
      <c r="AV35" s="496"/>
      <c r="AW35" s="72"/>
      <c r="AX35" s="80"/>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row>
    <row r="36" spans="1:106" ht="11.25" customHeight="1" thickBot="1">
      <c r="A36" s="347"/>
      <c r="B36" s="347"/>
      <c r="C36" s="1180" t="s">
        <v>166</v>
      </c>
      <c r="D36" s="1181"/>
      <c r="E36" s="1181"/>
      <c r="F36" s="36">
        <v>95160</v>
      </c>
      <c r="G36" s="74"/>
      <c r="H36" s="54">
        <v>89493</v>
      </c>
      <c r="I36" s="74"/>
      <c r="J36" s="54">
        <v>92562</v>
      </c>
      <c r="K36" s="74"/>
      <c r="L36" s="54">
        <v>92163</v>
      </c>
      <c r="M36" s="74"/>
      <c r="N36" s="54">
        <v>89884</v>
      </c>
      <c r="O36" s="74"/>
      <c r="P36" s="54">
        <v>89413</v>
      </c>
      <c r="Q36" s="74"/>
      <c r="R36" s="54">
        <v>86071</v>
      </c>
      <c r="S36" s="74"/>
      <c r="T36" s="54">
        <v>85610</v>
      </c>
      <c r="U36" s="26"/>
      <c r="V36" s="54">
        <v>84164</v>
      </c>
      <c r="W36" s="27"/>
      <c r="X36" s="36">
        <v>89493</v>
      </c>
      <c r="Y36" s="74"/>
      <c r="Z36" s="54">
        <v>89413</v>
      </c>
      <c r="AA36" s="57"/>
      <c r="AB36" s="54">
        <v>81131</v>
      </c>
      <c r="AD36" s="496"/>
      <c r="AE36" s="496"/>
      <c r="AF36" s="496"/>
      <c r="AG36" s="496"/>
      <c r="AH36" s="496"/>
      <c r="AI36" s="496"/>
      <c r="AJ36" s="496"/>
      <c r="AK36" s="496"/>
      <c r="AL36" s="496"/>
      <c r="AM36" s="496"/>
      <c r="AN36" s="496"/>
      <c r="AO36" s="496"/>
      <c r="AP36" s="496"/>
      <c r="AQ36" s="496"/>
      <c r="AR36" s="496"/>
      <c r="AS36" s="496"/>
      <c r="AT36" s="496"/>
      <c r="AU36" s="496"/>
      <c r="AV36" s="496"/>
      <c r="AW36" s="72"/>
      <c r="AX36" s="80"/>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row>
    <row r="37" spans="1:106" ht="8.25" customHeight="1" thickTop="1">
      <c r="A37" s="347"/>
      <c r="B37" s="347"/>
      <c r="C37" s="354"/>
      <c r="D37" s="355"/>
      <c r="E37" s="355"/>
      <c r="F37" s="74"/>
      <c r="G37" s="74"/>
      <c r="H37" s="80"/>
      <c r="I37" s="74"/>
      <c r="J37" s="80"/>
      <c r="K37" s="74"/>
      <c r="L37" s="80"/>
      <c r="M37" s="74"/>
      <c r="N37" s="80"/>
      <c r="O37" s="74"/>
      <c r="P37" s="80"/>
      <c r="Q37" s="74"/>
      <c r="R37" s="80"/>
      <c r="S37" s="74"/>
      <c r="T37" s="80"/>
      <c r="U37" s="26"/>
      <c r="V37" s="80"/>
      <c r="W37" s="27"/>
      <c r="X37" s="74"/>
      <c r="Y37" s="74"/>
      <c r="Z37" s="80"/>
      <c r="AA37" s="57"/>
      <c r="AB37" s="80"/>
      <c r="AD37" s="496"/>
      <c r="AE37" s="496"/>
      <c r="AF37" s="496"/>
      <c r="AG37" s="496"/>
      <c r="AH37" s="496"/>
      <c r="AI37" s="496"/>
      <c r="AJ37" s="496"/>
      <c r="AK37" s="496"/>
      <c r="AL37" s="496"/>
      <c r="AM37" s="496"/>
      <c r="AN37" s="496"/>
      <c r="AO37" s="496"/>
      <c r="AP37" s="496"/>
      <c r="AQ37" s="496"/>
      <c r="AR37" s="496"/>
      <c r="AS37" s="496"/>
      <c r="AT37" s="496"/>
      <c r="AU37" s="496"/>
      <c r="AV37" s="496"/>
      <c r="AW37" s="72"/>
      <c r="AX37" s="80"/>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row>
    <row r="38" spans="1:106" ht="11.25" customHeight="1" thickBot="1">
      <c r="A38" s="1173" t="s">
        <v>467</v>
      </c>
      <c r="B38" s="1183"/>
      <c r="C38" s="1183"/>
      <c r="D38" s="1183"/>
      <c r="E38" s="1183"/>
      <c r="F38" s="38">
        <v>103887</v>
      </c>
      <c r="G38" s="74"/>
      <c r="H38" s="37">
        <v>97675</v>
      </c>
      <c r="I38" s="74"/>
      <c r="J38" s="37">
        <v>101541</v>
      </c>
      <c r="K38" s="74"/>
      <c r="L38" s="37">
        <v>101048</v>
      </c>
      <c r="M38" s="74"/>
      <c r="N38" s="37">
        <v>98332</v>
      </c>
      <c r="O38" s="74"/>
      <c r="P38" s="37">
        <v>98223</v>
      </c>
      <c r="Q38" s="74"/>
      <c r="R38" s="37">
        <v>94471</v>
      </c>
      <c r="S38" s="74"/>
      <c r="T38" s="37">
        <v>93539</v>
      </c>
      <c r="U38" s="26"/>
      <c r="V38" s="37">
        <v>92315</v>
      </c>
      <c r="W38" s="27"/>
      <c r="X38" s="38">
        <v>97675</v>
      </c>
      <c r="Y38" s="74"/>
      <c r="Z38" s="37">
        <v>98223</v>
      </c>
      <c r="AA38" s="57"/>
      <c r="AB38" s="37">
        <v>89248</v>
      </c>
      <c r="AD38" s="496"/>
      <c r="AE38" s="496"/>
      <c r="AF38" s="496"/>
      <c r="AG38" s="496"/>
      <c r="AH38" s="496"/>
      <c r="AI38" s="496"/>
      <c r="AJ38" s="496"/>
      <c r="AK38" s="496"/>
      <c r="AL38" s="496"/>
      <c r="AM38" s="496"/>
      <c r="AN38" s="496"/>
      <c r="AO38" s="496"/>
      <c r="AP38" s="496"/>
      <c r="AQ38" s="496"/>
      <c r="AR38" s="496"/>
      <c r="AS38" s="496"/>
      <c r="AT38" s="496"/>
      <c r="AU38" s="496"/>
      <c r="AV38" s="496"/>
      <c r="AW38" s="72"/>
      <c r="AX38" s="80"/>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row>
    <row r="39" spans="1:106" ht="9.75" customHeight="1" thickTop="1">
      <c r="A39" s="347"/>
      <c r="B39" s="347"/>
      <c r="C39" s="347"/>
      <c r="D39" s="347"/>
      <c r="E39" s="347"/>
      <c r="F39" s="110"/>
      <c r="G39" s="110"/>
      <c r="H39" s="110"/>
      <c r="I39" s="110"/>
      <c r="J39" s="110"/>
      <c r="K39" s="110"/>
      <c r="L39" s="110"/>
      <c r="M39" s="110"/>
      <c r="N39" s="110"/>
      <c r="O39" s="110"/>
      <c r="P39" s="110"/>
      <c r="Q39" s="110"/>
      <c r="R39" s="110"/>
      <c r="S39" s="110"/>
      <c r="T39" s="110"/>
      <c r="U39" s="110"/>
      <c r="V39" s="114"/>
      <c r="W39" s="87"/>
      <c r="X39" s="110"/>
      <c r="Y39" s="110"/>
      <c r="Z39" s="87"/>
      <c r="AA39" s="87"/>
      <c r="AB39" s="87"/>
      <c r="AD39" s="516"/>
      <c r="AE39" s="516"/>
      <c r="AF39" s="516"/>
      <c r="AG39" s="516"/>
      <c r="AH39" s="516"/>
      <c r="AI39" s="516"/>
      <c r="AJ39" s="114"/>
      <c r="AK39" s="452"/>
      <c r="AL39" s="114"/>
      <c r="AM39" s="138"/>
      <c r="AN39" s="114"/>
      <c r="AO39" s="138"/>
      <c r="AP39" s="114"/>
      <c r="AQ39" s="452"/>
      <c r="AR39" s="138"/>
      <c r="AS39" s="228"/>
      <c r="AT39" s="516"/>
      <c r="AU39" s="516"/>
      <c r="AV39" s="228"/>
      <c r="AW39" s="228"/>
      <c r="AX39" s="228"/>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row>
    <row r="40" spans="1:106" ht="11.25" customHeight="1">
      <c r="A40" s="1182"/>
      <c r="B40" s="1182"/>
      <c r="C40" s="1182"/>
      <c r="D40" s="1182"/>
      <c r="E40" s="1182"/>
      <c r="R40" s="151"/>
      <c r="S40" s="151"/>
      <c r="T40" s="151"/>
      <c r="U40" s="151"/>
      <c r="AD40" s="136"/>
      <c r="AE40" s="136"/>
      <c r="AF40" s="523"/>
      <c r="AG40" s="523"/>
      <c r="AH40" s="523"/>
      <c r="AI40" s="523"/>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row>
    <row r="41" spans="1:106" ht="17.25" customHeight="1">
      <c r="A41" s="347"/>
      <c r="B41" s="347"/>
      <c r="C41" s="347"/>
      <c r="D41" s="347"/>
      <c r="E41" s="347"/>
      <c r="F41" s="94"/>
      <c r="G41" s="94"/>
      <c r="H41" s="94"/>
      <c r="I41" s="94"/>
      <c r="J41" s="94"/>
      <c r="K41" s="94"/>
      <c r="L41" s="94"/>
      <c r="M41" s="94"/>
      <c r="N41" s="94"/>
      <c r="O41" s="94"/>
      <c r="P41" s="94"/>
      <c r="Q41" s="347"/>
      <c r="R41" s="347"/>
      <c r="S41" s="347"/>
      <c r="T41" s="347"/>
      <c r="U41" s="347"/>
      <c r="V41" s="347"/>
      <c r="W41" s="87"/>
      <c r="X41" s="110"/>
      <c r="Y41" s="110"/>
      <c r="Z41" s="110"/>
      <c r="AA41" s="87"/>
      <c r="AB41" s="87"/>
      <c r="AD41" s="524"/>
      <c r="AE41" s="452"/>
      <c r="AF41" s="452"/>
      <c r="AG41" s="452"/>
      <c r="AH41" s="452"/>
      <c r="AI41" s="452"/>
      <c r="AJ41" s="452"/>
      <c r="AK41" s="452"/>
      <c r="AL41" s="452"/>
      <c r="AM41" s="452"/>
      <c r="AN41" s="452"/>
      <c r="AO41" s="452"/>
      <c r="AP41" s="452"/>
      <c r="AQ41" s="452"/>
      <c r="AR41" s="452"/>
      <c r="AS41" s="228"/>
      <c r="AT41" s="516"/>
      <c r="AU41" s="516"/>
      <c r="AV41" s="516"/>
      <c r="AW41" s="228"/>
      <c r="AX41" s="228"/>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row>
    <row r="42" spans="1:106" ht="18.75" customHeight="1">
      <c r="A42" s="347"/>
      <c r="B42" s="347"/>
      <c r="C42" s="347"/>
      <c r="D42" s="347"/>
      <c r="E42" s="347"/>
      <c r="F42" s="347"/>
      <c r="G42" s="998"/>
      <c r="H42" s="998"/>
      <c r="I42" s="832"/>
      <c r="J42" s="832"/>
      <c r="K42" s="703"/>
      <c r="L42" s="703"/>
      <c r="M42" s="569"/>
      <c r="N42" s="569"/>
      <c r="O42" s="407"/>
      <c r="P42" s="407"/>
      <c r="Q42" s="347"/>
      <c r="R42" s="347"/>
      <c r="S42" s="347"/>
      <c r="T42" s="347"/>
      <c r="U42" s="347"/>
      <c r="V42" s="347"/>
      <c r="W42" s="347"/>
      <c r="X42" s="347"/>
      <c r="Y42" s="347"/>
      <c r="Z42" s="347"/>
      <c r="AA42" s="347"/>
      <c r="AB42" s="347"/>
      <c r="AD42" s="452"/>
      <c r="AE42" s="452"/>
      <c r="AF42" s="452"/>
      <c r="AG42" s="452"/>
      <c r="AH42" s="452"/>
      <c r="AI42" s="452"/>
      <c r="AJ42" s="452"/>
      <c r="AK42" s="452"/>
      <c r="AL42" s="524"/>
      <c r="AM42" s="524"/>
      <c r="AN42" s="524"/>
      <c r="AO42" s="524"/>
      <c r="AP42" s="524"/>
      <c r="AQ42" s="524"/>
      <c r="AR42" s="524"/>
      <c r="AS42" s="452"/>
      <c r="AT42" s="452"/>
      <c r="AU42" s="452"/>
      <c r="AV42" s="452"/>
      <c r="AW42" s="452"/>
      <c r="AX42" s="452"/>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row>
    <row r="43" spans="1:106" ht="18.75" customHeight="1">
      <c r="A43" s="347"/>
      <c r="B43" s="347"/>
      <c r="C43" s="347"/>
      <c r="D43" s="347"/>
      <c r="E43" s="347"/>
      <c r="F43" s="151"/>
      <c r="G43" s="151"/>
      <c r="H43" s="151"/>
      <c r="I43" s="151"/>
      <c r="J43" s="151"/>
      <c r="K43" s="151"/>
      <c r="L43" s="151"/>
      <c r="M43" s="151"/>
      <c r="N43" s="151"/>
      <c r="P43" s="151"/>
      <c r="Q43" s="347"/>
      <c r="R43" s="347"/>
      <c r="S43" s="347"/>
      <c r="T43" s="347"/>
      <c r="U43" s="347"/>
      <c r="V43" s="347"/>
      <c r="W43" s="94"/>
      <c r="X43" s="94"/>
      <c r="Y43" s="94"/>
      <c r="Z43" s="94"/>
      <c r="AA43" s="94"/>
      <c r="AB43" s="94"/>
      <c r="AD43" s="452"/>
      <c r="AE43" s="452"/>
      <c r="AF43" s="452"/>
      <c r="AG43" s="452"/>
      <c r="AH43" s="452"/>
      <c r="AI43" s="452"/>
      <c r="AJ43" s="452"/>
      <c r="AK43" s="452"/>
      <c r="AL43" s="524"/>
      <c r="AM43" s="524"/>
      <c r="AN43" s="524"/>
      <c r="AO43" s="524"/>
      <c r="AP43" s="524"/>
      <c r="AQ43" s="524"/>
      <c r="AR43" s="524"/>
      <c r="AS43" s="524"/>
      <c r="AT43" s="524"/>
      <c r="AU43" s="524"/>
      <c r="AV43" s="524"/>
      <c r="AW43" s="524"/>
      <c r="AX43" s="524"/>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row>
    <row r="44" spans="1:106" ht="18.75" customHeight="1">
      <c r="A44" s="347"/>
      <c r="B44" s="347"/>
      <c r="C44" s="347"/>
      <c r="D44" s="347"/>
      <c r="E44" s="347"/>
      <c r="F44" s="347"/>
      <c r="G44" s="998"/>
      <c r="H44" s="998"/>
      <c r="I44" s="832"/>
      <c r="J44" s="832"/>
      <c r="K44" s="703"/>
      <c r="L44" s="703"/>
      <c r="M44" s="569"/>
      <c r="N44" s="569"/>
      <c r="O44" s="407"/>
      <c r="P44" s="407"/>
      <c r="Q44" s="347"/>
      <c r="R44" s="347"/>
      <c r="S44" s="347"/>
      <c r="T44" s="347"/>
      <c r="U44" s="347"/>
      <c r="V44" s="347"/>
      <c r="W44" s="347"/>
      <c r="X44" s="347"/>
      <c r="Y44" s="347"/>
      <c r="Z44" s="347"/>
      <c r="AA44" s="347"/>
      <c r="AB44" s="347"/>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row>
    <row r="45" spans="1:106" ht="18.75" customHeight="1">
      <c r="A45" s="347"/>
      <c r="B45" s="347"/>
      <c r="C45" s="347"/>
      <c r="D45" s="347"/>
      <c r="E45" s="347"/>
      <c r="F45" s="347"/>
      <c r="G45" s="998"/>
      <c r="H45" s="998"/>
      <c r="I45" s="832"/>
      <c r="J45" s="832"/>
      <c r="K45" s="703"/>
      <c r="L45" s="703"/>
      <c r="M45" s="569"/>
      <c r="N45" s="569"/>
      <c r="O45" s="407"/>
      <c r="P45" s="407"/>
      <c r="Q45" s="347"/>
      <c r="R45" s="347"/>
      <c r="S45" s="347"/>
      <c r="T45" s="347"/>
      <c r="U45" s="347"/>
      <c r="V45" s="347"/>
      <c r="W45" s="347"/>
      <c r="X45" s="347"/>
      <c r="Y45" s="347"/>
      <c r="Z45" s="347"/>
      <c r="AA45" s="347"/>
      <c r="AB45" s="347"/>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row>
    <row r="46" spans="1:106" ht="18.75" customHeight="1">
      <c r="A46" s="347"/>
      <c r="B46" s="347"/>
      <c r="C46" s="347"/>
      <c r="D46" s="347"/>
      <c r="E46" s="347"/>
      <c r="F46" s="347"/>
      <c r="G46" s="998"/>
      <c r="H46" s="998"/>
      <c r="I46" s="832"/>
      <c r="J46" s="832"/>
      <c r="K46" s="703"/>
      <c r="L46" s="703"/>
      <c r="M46" s="569"/>
      <c r="N46" s="569"/>
      <c r="O46" s="407"/>
      <c r="P46" s="407"/>
      <c r="Q46" s="347"/>
      <c r="R46" s="347"/>
      <c r="S46" s="347"/>
      <c r="T46" s="347"/>
      <c r="U46" s="347"/>
      <c r="V46" s="347"/>
      <c r="W46" s="347"/>
      <c r="X46" s="347"/>
      <c r="Y46" s="347"/>
      <c r="Z46" s="347"/>
      <c r="AA46" s="347"/>
      <c r="AB46" s="347"/>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row>
    <row r="47" spans="1:106" ht="18.75" customHeight="1">
      <c r="A47" s="347"/>
      <c r="B47" s="347"/>
      <c r="C47" s="347"/>
      <c r="D47" s="347"/>
      <c r="E47" s="347"/>
      <c r="F47" s="347"/>
      <c r="G47" s="998"/>
      <c r="H47" s="998"/>
      <c r="I47" s="832"/>
      <c r="J47" s="832"/>
      <c r="K47" s="703"/>
      <c r="L47" s="703"/>
      <c r="M47" s="569"/>
      <c r="N47" s="569"/>
      <c r="O47" s="407"/>
      <c r="P47" s="407"/>
      <c r="Q47" s="347"/>
      <c r="R47" s="347"/>
      <c r="S47" s="347"/>
      <c r="T47" s="347"/>
      <c r="U47" s="347"/>
      <c r="V47" s="347"/>
      <c r="W47" s="347"/>
      <c r="X47" s="347"/>
      <c r="Y47" s="347"/>
      <c r="Z47" s="347"/>
      <c r="AA47" s="347"/>
      <c r="AB47" s="347"/>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row>
    <row r="48" spans="1:106" ht="18.75" customHeight="1">
      <c r="A48" s="347"/>
      <c r="B48" s="347"/>
      <c r="C48" s="347"/>
      <c r="D48" s="347"/>
      <c r="E48" s="347"/>
      <c r="F48" s="347"/>
      <c r="G48" s="998"/>
      <c r="H48" s="998"/>
      <c r="I48" s="832"/>
      <c r="J48" s="832"/>
      <c r="K48" s="703"/>
      <c r="L48" s="703"/>
      <c r="M48" s="569"/>
      <c r="N48" s="569"/>
      <c r="O48" s="407"/>
      <c r="P48" s="407"/>
      <c r="Q48" s="347"/>
      <c r="R48" s="347"/>
      <c r="S48" s="347"/>
      <c r="T48" s="347"/>
      <c r="U48" s="347"/>
      <c r="V48" s="347"/>
      <c r="W48" s="347"/>
      <c r="X48" s="347"/>
      <c r="Y48" s="347"/>
      <c r="Z48" s="347"/>
      <c r="AA48" s="347"/>
      <c r="AB48" s="347"/>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row>
    <row r="49" spans="1:106" ht="18.75" customHeight="1">
      <c r="A49" s="347"/>
      <c r="B49" s="347"/>
      <c r="C49" s="347"/>
      <c r="D49" s="347"/>
      <c r="E49" s="347"/>
      <c r="F49" s="347"/>
      <c r="G49" s="998"/>
      <c r="H49" s="998"/>
      <c r="I49" s="832"/>
      <c r="J49" s="832"/>
      <c r="K49" s="703"/>
      <c r="L49" s="703"/>
      <c r="M49" s="569"/>
      <c r="N49" s="569"/>
      <c r="O49" s="407"/>
      <c r="P49" s="407"/>
      <c r="Q49" s="347"/>
      <c r="R49" s="347"/>
      <c r="S49" s="347"/>
      <c r="T49" s="347"/>
      <c r="U49" s="347"/>
      <c r="V49" s="347"/>
      <c r="W49" s="347"/>
      <c r="X49" s="347"/>
      <c r="Y49" s="347"/>
      <c r="Z49" s="347"/>
      <c r="AA49" s="347"/>
      <c r="AB49" s="347"/>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row>
    <row r="50" spans="1:106" ht="18.75" customHeight="1">
      <c r="A50" s="347"/>
      <c r="B50" s="347"/>
      <c r="C50" s="347"/>
      <c r="D50" s="347"/>
      <c r="E50" s="347"/>
      <c r="F50" s="347"/>
      <c r="G50" s="998"/>
      <c r="H50" s="998"/>
      <c r="I50" s="832"/>
      <c r="J50" s="832"/>
      <c r="K50" s="703"/>
      <c r="L50" s="703"/>
      <c r="M50" s="569"/>
      <c r="N50" s="569"/>
      <c r="O50" s="407"/>
      <c r="P50" s="407"/>
      <c r="Q50" s="347"/>
      <c r="R50" s="347"/>
      <c r="S50" s="347"/>
      <c r="T50" s="347"/>
      <c r="U50" s="347"/>
      <c r="V50" s="347"/>
      <c r="W50" s="347"/>
      <c r="X50" s="347"/>
      <c r="Y50" s="347"/>
      <c r="Z50" s="347"/>
      <c r="AA50" s="347"/>
      <c r="AB50" s="347"/>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row>
    <row r="51" spans="1:106" ht="18.75" customHeight="1">
      <c r="A51" s="347"/>
      <c r="B51" s="347"/>
      <c r="C51" s="347"/>
      <c r="D51" s="347"/>
      <c r="E51" s="347"/>
      <c r="F51" s="347"/>
      <c r="G51" s="998"/>
      <c r="H51" s="998"/>
      <c r="I51" s="832"/>
      <c r="J51" s="832"/>
      <c r="K51" s="703"/>
      <c r="L51" s="703"/>
      <c r="M51" s="569"/>
      <c r="N51" s="569"/>
      <c r="O51" s="407"/>
      <c r="P51" s="407"/>
      <c r="Q51" s="347"/>
      <c r="R51" s="347"/>
      <c r="S51" s="347"/>
      <c r="T51" s="347"/>
      <c r="U51" s="347"/>
      <c r="V51" s="347"/>
      <c r="W51" s="347"/>
      <c r="X51" s="347"/>
      <c r="Y51" s="347"/>
      <c r="Z51" s="347"/>
      <c r="AA51" s="347"/>
      <c r="AB51" s="347"/>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row>
    <row r="52" spans="1:106" ht="18.75" customHeight="1">
      <c r="A52" s="347"/>
      <c r="B52" s="347"/>
      <c r="C52" s="347"/>
      <c r="D52" s="347"/>
      <c r="E52" s="347"/>
      <c r="F52" s="347"/>
      <c r="G52" s="998"/>
      <c r="H52" s="998"/>
      <c r="I52" s="832"/>
      <c r="J52" s="832"/>
      <c r="K52" s="703"/>
      <c r="L52" s="703"/>
      <c r="M52" s="569"/>
      <c r="N52" s="569"/>
      <c r="O52" s="407"/>
      <c r="P52" s="407"/>
      <c r="Q52" s="347"/>
      <c r="R52" s="347"/>
      <c r="S52" s="347"/>
      <c r="T52" s="347"/>
      <c r="U52" s="347"/>
      <c r="V52" s="347"/>
      <c r="W52" s="347"/>
      <c r="X52" s="347"/>
      <c r="Y52" s="347"/>
      <c r="Z52" s="347"/>
      <c r="AA52" s="347"/>
      <c r="AB52" s="347"/>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row>
    <row r="53" spans="1:106" ht="18.75" customHeight="1">
      <c r="A53" s="347"/>
      <c r="B53" s="347"/>
      <c r="C53" s="347"/>
      <c r="D53" s="347"/>
      <c r="E53" s="347"/>
      <c r="F53" s="347"/>
      <c r="G53" s="998"/>
      <c r="H53" s="998"/>
      <c r="I53" s="832"/>
      <c r="J53" s="832"/>
      <c r="K53" s="703"/>
      <c r="L53" s="703"/>
      <c r="M53" s="569"/>
      <c r="N53" s="569"/>
      <c r="O53" s="407"/>
      <c r="P53" s="407"/>
      <c r="Q53" s="347"/>
      <c r="R53" s="347"/>
      <c r="S53" s="347"/>
      <c r="T53" s="347"/>
      <c r="U53" s="347"/>
      <c r="V53" s="347"/>
      <c r="W53" s="347"/>
      <c r="X53" s="347"/>
      <c r="Y53" s="347"/>
      <c r="Z53" s="347"/>
      <c r="AA53" s="347"/>
      <c r="AB53" s="347"/>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row>
    <row r="54" spans="1:106" ht="18.75" customHeight="1">
      <c r="A54" s="347"/>
      <c r="B54" s="347"/>
      <c r="C54" s="347"/>
      <c r="D54" s="347"/>
      <c r="E54" s="347"/>
      <c r="F54" s="347"/>
      <c r="G54" s="998"/>
      <c r="H54" s="998"/>
      <c r="I54" s="832"/>
      <c r="J54" s="832"/>
      <c r="K54" s="703"/>
      <c r="L54" s="703"/>
      <c r="M54" s="569"/>
      <c r="N54" s="569"/>
      <c r="O54" s="407"/>
      <c r="P54" s="407"/>
      <c r="Q54" s="347"/>
      <c r="R54" s="347"/>
      <c r="S54" s="347"/>
      <c r="T54" s="347"/>
      <c r="U54" s="347"/>
      <c r="V54" s="347"/>
      <c r="W54" s="347"/>
      <c r="X54" s="347"/>
      <c r="Y54" s="347"/>
      <c r="Z54" s="347"/>
      <c r="AA54" s="347"/>
      <c r="AB54" s="347"/>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row>
    <row r="55" spans="1:106" ht="18.75" customHeight="1">
      <c r="A55" s="347"/>
      <c r="B55" s="347"/>
      <c r="C55" s="347"/>
      <c r="D55" s="347"/>
      <c r="E55" s="347"/>
      <c r="F55" s="347"/>
      <c r="G55" s="998"/>
      <c r="H55" s="998"/>
      <c r="I55" s="832"/>
      <c r="J55" s="832"/>
      <c r="K55" s="703"/>
      <c r="L55" s="703"/>
      <c r="M55" s="569"/>
      <c r="N55" s="569"/>
      <c r="O55" s="407"/>
      <c r="P55" s="407"/>
      <c r="Q55" s="347"/>
      <c r="R55" s="347"/>
      <c r="S55" s="347"/>
      <c r="T55" s="347"/>
      <c r="U55" s="347"/>
      <c r="V55" s="347"/>
      <c r="W55" s="347"/>
      <c r="X55" s="347"/>
      <c r="Y55" s="347"/>
      <c r="Z55" s="347"/>
      <c r="AA55" s="347"/>
      <c r="AB55" s="347"/>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row>
    <row r="56" spans="1:106" ht="18.75" customHeight="1">
      <c r="A56" s="347"/>
      <c r="B56" s="347"/>
      <c r="C56" s="347"/>
      <c r="D56" s="347"/>
      <c r="E56" s="347"/>
      <c r="F56" s="347"/>
      <c r="G56" s="998"/>
      <c r="H56" s="998"/>
      <c r="I56" s="832"/>
      <c r="J56" s="832"/>
      <c r="K56" s="703"/>
      <c r="L56" s="703"/>
      <c r="M56" s="569"/>
      <c r="N56" s="569"/>
      <c r="O56" s="407"/>
      <c r="P56" s="407"/>
      <c r="Q56" s="347"/>
      <c r="R56" s="347"/>
      <c r="S56" s="347"/>
      <c r="T56" s="347"/>
      <c r="U56" s="347"/>
      <c r="V56" s="347"/>
      <c r="W56" s="347"/>
      <c r="X56" s="347"/>
      <c r="Y56" s="347"/>
      <c r="Z56" s="347"/>
      <c r="AA56" s="347"/>
      <c r="AB56" s="347"/>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row>
    <row r="57" spans="1:106" ht="18.75" customHeight="1">
      <c r="A57" s="347"/>
      <c r="B57" s="347"/>
      <c r="C57" s="347"/>
      <c r="D57" s="347"/>
      <c r="E57" s="347"/>
      <c r="F57" s="347"/>
      <c r="G57" s="998"/>
      <c r="H57" s="998"/>
      <c r="I57" s="832"/>
      <c r="J57" s="832"/>
      <c r="K57" s="703"/>
      <c r="L57" s="703"/>
      <c r="M57" s="569"/>
      <c r="N57" s="569"/>
      <c r="O57" s="407"/>
      <c r="P57" s="407"/>
      <c r="Q57" s="347"/>
      <c r="R57" s="347"/>
      <c r="S57" s="347"/>
      <c r="T57" s="347"/>
      <c r="U57" s="347"/>
      <c r="V57" s="347"/>
      <c r="W57" s="347"/>
      <c r="X57" s="347"/>
      <c r="Y57" s="347"/>
      <c r="Z57" s="347"/>
      <c r="AA57" s="347"/>
      <c r="AB57" s="347"/>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row>
    <row r="58" spans="1:106" ht="18.75" customHeight="1">
      <c r="A58" s="347"/>
      <c r="B58" s="347"/>
      <c r="C58" s="347"/>
      <c r="D58" s="347"/>
      <c r="E58" s="347"/>
      <c r="F58" s="347"/>
      <c r="G58" s="998"/>
      <c r="H58" s="998"/>
      <c r="I58" s="832"/>
      <c r="J58" s="832"/>
      <c r="K58" s="703"/>
      <c r="L58" s="703"/>
      <c r="M58" s="569"/>
      <c r="N58" s="569"/>
      <c r="O58" s="407"/>
      <c r="P58" s="407"/>
      <c r="Q58" s="347"/>
      <c r="R58" s="347"/>
      <c r="S58" s="347"/>
      <c r="T58" s="347"/>
      <c r="U58" s="347"/>
      <c r="V58" s="347"/>
      <c r="W58" s="347"/>
      <c r="X58" s="347"/>
      <c r="Y58" s="347"/>
      <c r="Z58" s="347"/>
      <c r="AA58" s="347"/>
      <c r="AB58" s="347"/>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row>
    <row r="59" spans="1:106" ht="18.75" customHeight="1">
      <c r="A59" s="347"/>
      <c r="B59" s="347"/>
      <c r="C59" s="347"/>
      <c r="D59" s="347"/>
      <c r="E59" s="347"/>
      <c r="F59" s="347"/>
      <c r="G59" s="998"/>
      <c r="H59" s="998"/>
      <c r="I59" s="832"/>
      <c r="J59" s="832"/>
      <c r="K59" s="703"/>
      <c r="L59" s="703"/>
      <c r="M59" s="569"/>
      <c r="N59" s="569"/>
      <c r="O59" s="407"/>
      <c r="P59" s="407"/>
      <c r="Q59" s="347"/>
      <c r="R59" s="347"/>
      <c r="S59" s="347"/>
      <c r="T59" s="347"/>
      <c r="U59" s="347"/>
      <c r="V59" s="347"/>
      <c r="W59" s="347"/>
      <c r="X59" s="347"/>
      <c r="Y59" s="347"/>
      <c r="Z59" s="347"/>
      <c r="AA59" s="347"/>
      <c r="AB59" s="347"/>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row>
    <row r="60" spans="1:106" ht="18.75" customHeight="1">
      <c r="A60" s="347"/>
      <c r="B60" s="347"/>
      <c r="C60" s="347"/>
      <c r="D60" s="347"/>
      <c r="E60" s="347"/>
      <c r="F60" s="347"/>
      <c r="G60" s="998"/>
      <c r="H60" s="998"/>
      <c r="I60" s="832"/>
      <c r="J60" s="832"/>
      <c r="K60" s="703"/>
      <c r="L60" s="703"/>
      <c r="M60" s="569"/>
      <c r="N60" s="569"/>
      <c r="O60" s="407"/>
      <c r="P60" s="407"/>
      <c r="Q60" s="347"/>
      <c r="R60" s="347"/>
      <c r="S60" s="347"/>
      <c r="T60" s="347"/>
      <c r="U60" s="347"/>
      <c r="V60" s="347"/>
      <c r="W60" s="347"/>
      <c r="X60" s="347"/>
      <c r="Y60" s="347"/>
      <c r="Z60" s="347"/>
      <c r="AA60" s="347"/>
      <c r="AB60" s="347"/>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row>
    <row r="61" spans="1:106" ht="18.75" customHeight="1">
      <c r="A61" s="347"/>
      <c r="B61" s="347"/>
      <c r="C61" s="347"/>
      <c r="D61" s="347"/>
      <c r="E61" s="347"/>
      <c r="F61" s="347"/>
      <c r="G61" s="998"/>
      <c r="H61" s="998"/>
      <c r="I61" s="832"/>
      <c r="J61" s="832"/>
      <c r="K61" s="703"/>
      <c r="L61" s="703"/>
      <c r="M61" s="569"/>
      <c r="N61" s="569"/>
      <c r="O61" s="407"/>
      <c r="P61" s="407"/>
      <c r="Q61" s="347"/>
      <c r="R61" s="347"/>
      <c r="S61" s="347"/>
      <c r="T61" s="347"/>
      <c r="U61" s="347"/>
      <c r="V61" s="347"/>
      <c r="W61" s="347"/>
      <c r="X61" s="347"/>
      <c r="Y61" s="347"/>
      <c r="Z61" s="347"/>
      <c r="AA61" s="347"/>
      <c r="AB61" s="347"/>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row>
    <row r="62" spans="1:106" ht="18.75" customHeight="1">
      <c r="A62" s="347"/>
      <c r="B62" s="347"/>
      <c r="C62" s="347"/>
      <c r="D62" s="347"/>
      <c r="E62" s="347"/>
      <c r="F62" s="347"/>
      <c r="G62" s="998"/>
      <c r="H62" s="998"/>
      <c r="I62" s="832"/>
      <c r="J62" s="832"/>
      <c r="K62" s="703"/>
      <c r="L62" s="703"/>
      <c r="M62" s="569"/>
      <c r="N62" s="569"/>
      <c r="O62" s="407"/>
      <c r="P62" s="407"/>
      <c r="Q62" s="347"/>
      <c r="R62" s="347"/>
      <c r="S62" s="347"/>
      <c r="T62" s="347"/>
      <c r="U62" s="347"/>
      <c r="V62" s="347"/>
      <c r="W62" s="347"/>
      <c r="X62" s="347"/>
      <c r="Y62" s="347"/>
      <c r="Z62" s="347"/>
      <c r="AA62" s="347"/>
      <c r="AB62" s="347"/>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row>
    <row r="63" spans="1:106" ht="18.75" customHeight="1">
      <c r="A63" s="347"/>
      <c r="B63" s="347"/>
      <c r="C63" s="347"/>
      <c r="D63" s="347"/>
      <c r="E63" s="347"/>
      <c r="F63" s="347"/>
      <c r="G63" s="998"/>
      <c r="H63" s="998"/>
      <c r="I63" s="832"/>
      <c r="J63" s="832"/>
      <c r="K63" s="703"/>
      <c r="L63" s="703"/>
      <c r="M63" s="569"/>
      <c r="N63" s="569"/>
      <c r="O63" s="407"/>
      <c r="P63" s="407"/>
      <c r="Q63" s="347"/>
      <c r="R63" s="347"/>
      <c r="S63" s="347"/>
      <c r="T63" s="347"/>
      <c r="U63" s="347"/>
      <c r="V63" s="347"/>
      <c r="W63" s="347"/>
      <c r="X63" s="347"/>
      <c r="Y63" s="347"/>
      <c r="Z63" s="347"/>
      <c r="AA63" s="347"/>
      <c r="AB63" s="347"/>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row>
    <row r="64" spans="1:106" ht="18.75" customHeight="1">
      <c r="A64" s="347"/>
      <c r="B64" s="347"/>
      <c r="C64" s="347"/>
      <c r="D64" s="347"/>
      <c r="E64" s="347"/>
      <c r="F64" s="347"/>
      <c r="G64" s="998"/>
      <c r="H64" s="998"/>
      <c r="I64" s="832"/>
      <c r="J64" s="832"/>
      <c r="K64" s="703"/>
      <c r="L64" s="703"/>
      <c r="M64" s="569"/>
      <c r="N64" s="569"/>
      <c r="O64" s="407"/>
      <c r="P64" s="407"/>
      <c r="Q64" s="347"/>
      <c r="R64" s="347"/>
      <c r="S64" s="347"/>
      <c r="T64" s="347"/>
      <c r="U64" s="347"/>
      <c r="V64" s="347"/>
      <c r="W64" s="347"/>
      <c r="X64" s="347"/>
      <c r="Y64" s="347"/>
      <c r="Z64" s="347"/>
      <c r="AA64" s="347"/>
      <c r="AB64" s="347"/>
      <c r="AD64" s="435"/>
      <c r="AE64" s="435"/>
      <c r="AF64" s="435"/>
      <c r="AG64" s="435"/>
      <c r="AH64" s="435"/>
      <c r="AI64" s="435"/>
      <c r="AJ64" s="435"/>
      <c r="AK64" s="435"/>
      <c r="AL64" s="435"/>
      <c r="AM64" s="435"/>
      <c r="AN64" s="435"/>
      <c r="AO64" s="435"/>
      <c r="AP64" s="435"/>
      <c r="AQ64" s="435"/>
      <c r="AR64" s="435"/>
      <c r="AS64" s="435"/>
      <c r="AT64" s="435"/>
      <c r="AU64" s="435"/>
      <c r="AV64" s="435"/>
      <c r="AW64" s="435"/>
      <c r="AX64" s="435"/>
    </row>
    <row r="65" spans="1:50" ht="18.75" customHeight="1">
      <c r="A65" s="347"/>
      <c r="B65" s="347"/>
      <c r="C65" s="347"/>
      <c r="D65" s="347"/>
      <c r="E65" s="347"/>
      <c r="F65" s="347"/>
      <c r="G65" s="998"/>
      <c r="H65" s="998"/>
      <c r="I65" s="832"/>
      <c r="J65" s="832"/>
      <c r="K65" s="703"/>
      <c r="L65" s="703"/>
      <c r="M65" s="569"/>
      <c r="N65" s="569"/>
      <c r="O65" s="407"/>
      <c r="P65" s="407"/>
      <c r="Q65" s="347"/>
      <c r="R65" s="347"/>
      <c r="S65" s="347"/>
      <c r="T65" s="347"/>
      <c r="U65" s="347"/>
      <c r="V65" s="347"/>
      <c r="W65" s="347"/>
      <c r="X65" s="347"/>
      <c r="Y65" s="347"/>
      <c r="Z65" s="347"/>
      <c r="AA65" s="347"/>
      <c r="AB65" s="347"/>
      <c r="AD65" s="435"/>
      <c r="AE65" s="435"/>
      <c r="AF65" s="435"/>
      <c r="AG65" s="435"/>
      <c r="AH65" s="435"/>
      <c r="AI65" s="435"/>
      <c r="AJ65" s="435"/>
      <c r="AK65" s="435"/>
      <c r="AL65" s="435"/>
      <c r="AM65" s="435"/>
      <c r="AN65" s="435"/>
      <c r="AO65" s="435"/>
      <c r="AP65" s="435"/>
      <c r="AQ65" s="435"/>
      <c r="AR65" s="435"/>
      <c r="AS65" s="435"/>
      <c r="AT65" s="435"/>
      <c r="AU65" s="435"/>
      <c r="AV65" s="435"/>
      <c r="AW65" s="435"/>
      <c r="AX65" s="435"/>
    </row>
    <row r="66" spans="1:50" ht="18.75" customHeight="1">
      <c r="A66" s="347"/>
      <c r="B66" s="347"/>
      <c r="C66" s="347"/>
      <c r="D66" s="347"/>
      <c r="E66" s="347"/>
      <c r="F66" s="347"/>
      <c r="G66" s="998"/>
      <c r="H66" s="998"/>
      <c r="I66" s="832"/>
      <c r="J66" s="832"/>
      <c r="K66" s="703"/>
      <c r="L66" s="703"/>
      <c r="M66" s="569"/>
      <c r="N66" s="569"/>
      <c r="O66" s="407"/>
      <c r="P66" s="407"/>
      <c r="Q66" s="347"/>
      <c r="R66" s="347"/>
      <c r="S66" s="347"/>
      <c r="T66" s="347"/>
      <c r="U66" s="347"/>
      <c r="V66" s="347"/>
      <c r="W66" s="347"/>
      <c r="X66" s="347"/>
      <c r="Y66" s="347"/>
      <c r="Z66" s="347"/>
      <c r="AA66" s="347"/>
      <c r="AB66" s="347"/>
      <c r="AD66" s="435"/>
      <c r="AE66" s="435"/>
      <c r="AF66" s="435"/>
      <c r="AG66" s="435"/>
      <c r="AH66" s="435"/>
      <c r="AI66" s="435"/>
      <c r="AJ66" s="435"/>
      <c r="AK66" s="435"/>
      <c r="AL66" s="435"/>
      <c r="AM66" s="435"/>
      <c r="AN66" s="435"/>
      <c r="AO66" s="435"/>
      <c r="AP66" s="435"/>
      <c r="AQ66" s="435"/>
      <c r="AR66" s="435"/>
      <c r="AS66" s="435"/>
      <c r="AT66" s="435"/>
      <c r="AU66" s="435"/>
      <c r="AV66" s="435"/>
      <c r="AW66" s="435"/>
      <c r="AX66" s="435"/>
    </row>
    <row r="67" spans="1:50" ht="18.75" customHeight="1">
      <c r="A67" s="347"/>
      <c r="B67" s="347"/>
      <c r="C67" s="347"/>
      <c r="D67" s="347"/>
      <c r="E67" s="347"/>
      <c r="F67" s="347"/>
      <c r="G67" s="998"/>
      <c r="H67" s="998"/>
      <c r="I67" s="832"/>
      <c r="J67" s="832"/>
      <c r="K67" s="703"/>
      <c r="L67" s="703"/>
      <c r="M67" s="569"/>
      <c r="N67" s="569"/>
      <c r="O67" s="407"/>
      <c r="P67" s="407"/>
      <c r="Q67" s="347"/>
      <c r="R67" s="347"/>
      <c r="S67" s="347"/>
      <c r="T67" s="347"/>
      <c r="U67" s="347"/>
      <c r="V67" s="347"/>
      <c r="W67" s="347"/>
      <c r="X67" s="347"/>
      <c r="Y67" s="347"/>
      <c r="Z67" s="347"/>
      <c r="AA67" s="347"/>
      <c r="AB67" s="347"/>
      <c r="AD67" s="435"/>
      <c r="AE67" s="435"/>
      <c r="AF67" s="435"/>
      <c r="AG67" s="435"/>
      <c r="AH67" s="435"/>
      <c r="AI67" s="435"/>
      <c r="AJ67" s="435"/>
      <c r="AK67" s="435"/>
      <c r="AL67" s="435"/>
      <c r="AM67" s="435"/>
      <c r="AN67" s="435"/>
      <c r="AO67" s="435"/>
      <c r="AP67" s="435"/>
      <c r="AQ67" s="435"/>
      <c r="AR67" s="435"/>
      <c r="AS67" s="435"/>
      <c r="AT67" s="435"/>
      <c r="AU67" s="435"/>
      <c r="AV67" s="435"/>
      <c r="AW67" s="435"/>
      <c r="AX67" s="435"/>
    </row>
    <row r="68" spans="1:50" ht="18.75" customHeight="1">
      <c r="A68" s="347"/>
      <c r="B68" s="347"/>
      <c r="C68" s="347"/>
      <c r="D68" s="347"/>
      <c r="E68" s="347"/>
      <c r="F68" s="347"/>
      <c r="G68" s="998"/>
      <c r="H68" s="998"/>
      <c r="I68" s="832"/>
      <c r="J68" s="832"/>
      <c r="K68" s="703"/>
      <c r="L68" s="703"/>
      <c r="M68" s="569"/>
      <c r="N68" s="569"/>
      <c r="O68" s="407"/>
      <c r="P68" s="407"/>
      <c r="Q68" s="347"/>
      <c r="R68" s="347"/>
      <c r="S68" s="347"/>
      <c r="T68" s="347"/>
      <c r="U68" s="347"/>
      <c r="V68" s="347"/>
      <c r="W68" s="347"/>
      <c r="X68" s="347"/>
      <c r="Y68" s="347"/>
      <c r="Z68" s="347"/>
      <c r="AA68" s="347"/>
      <c r="AB68" s="347"/>
      <c r="AD68" s="435"/>
      <c r="AE68" s="435"/>
      <c r="AF68" s="435"/>
      <c r="AG68" s="435"/>
      <c r="AH68" s="435"/>
      <c r="AI68" s="435"/>
      <c r="AJ68" s="435"/>
      <c r="AK68" s="435"/>
      <c r="AL68" s="435"/>
      <c r="AM68" s="435"/>
      <c r="AN68" s="435"/>
      <c r="AO68" s="435"/>
      <c r="AP68" s="435"/>
      <c r="AQ68" s="435"/>
      <c r="AR68" s="435"/>
      <c r="AS68" s="435"/>
      <c r="AT68" s="435"/>
      <c r="AU68" s="435"/>
      <c r="AV68" s="435"/>
      <c r="AW68" s="435"/>
      <c r="AX68" s="435"/>
    </row>
    <row r="69" spans="1:50" ht="18.75" customHeight="1">
      <c r="A69" s="347"/>
      <c r="B69" s="347"/>
      <c r="C69" s="347"/>
      <c r="D69" s="347"/>
      <c r="E69" s="347"/>
      <c r="F69" s="347"/>
      <c r="G69" s="998"/>
      <c r="H69" s="998"/>
      <c r="I69" s="832"/>
      <c r="J69" s="832"/>
      <c r="K69" s="703"/>
      <c r="L69" s="703"/>
      <c r="M69" s="569"/>
      <c r="N69" s="569"/>
      <c r="O69" s="407"/>
      <c r="P69" s="407"/>
      <c r="Q69" s="347"/>
      <c r="R69" s="347"/>
      <c r="S69" s="347"/>
      <c r="T69" s="347"/>
      <c r="U69" s="347"/>
      <c r="V69" s="347"/>
      <c r="W69" s="347"/>
      <c r="X69" s="347"/>
      <c r="Y69" s="347"/>
      <c r="Z69" s="347"/>
      <c r="AA69" s="347"/>
      <c r="AB69" s="347"/>
      <c r="AD69" s="435"/>
      <c r="AE69" s="435"/>
      <c r="AF69" s="435"/>
      <c r="AG69" s="435"/>
      <c r="AH69" s="435"/>
      <c r="AI69" s="435"/>
      <c r="AJ69" s="435"/>
      <c r="AK69" s="435"/>
      <c r="AL69" s="435"/>
      <c r="AM69" s="435"/>
      <c r="AN69" s="435"/>
      <c r="AO69" s="435"/>
      <c r="AP69" s="435"/>
      <c r="AQ69" s="435"/>
      <c r="AR69" s="435"/>
      <c r="AS69" s="435"/>
      <c r="AT69" s="435"/>
      <c r="AU69" s="435"/>
      <c r="AV69" s="435"/>
      <c r="AW69" s="435"/>
      <c r="AX69" s="435"/>
    </row>
    <row r="70" spans="1:50" ht="18.75" customHeight="1">
      <c r="A70" s="347"/>
      <c r="B70" s="347"/>
      <c r="C70" s="347"/>
      <c r="D70" s="347"/>
      <c r="E70" s="347"/>
      <c r="F70" s="347"/>
      <c r="G70" s="998"/>
      <c r="H70" s="998"/>
      <c r="I70" s="832"/>
      <c r="J70" s="832"/>
      <c r="K70" s="703"/>
      <c r="L70" s="703"/>
      <c r="M70" s="569"/>
      <c r="N70" s="569"/>
      <c r="O70" s="407"/>
      <c r="P70" s="407"/>
      <c r="Q70" s="347"/>
      <c r="R70" s="347"/>
      <c r="S70" s="347"/>
      <c r="T70" s="347"/>
      <c r="U70" s="347"/>
      <c r="V70" s="347"/>
      <c r="W70" s="347"/>
      <c r="X70" s="347"/>
      <c r="Y70" s="347"/>
      <c r="Z70" s="347"/>
      <c r="AA70" s="347"/>
      <c r="AB70" s="347"/>
      <c r="AD70" s="435"/>
      <c r="AE70" s="435"/>
      <c r="AF70" s="435"/>
      <c r="AG70" s="435"/>
      <c r="AH70" s="435"/>
      <c r="AI70" s="435"/>
      <c r="AJ70" s="435"/>
      <c r="AK70" s="435"/>
      <c r="AL70" s="435"/>
      <c r="AM70" s="435"/>
      <c r="AN70" s="435"/>
      <c r="AO70" s="435"/>
      <c r="AP70" s="435"/>
      <c r="AQ70" s="435"/>
      <c r="AR70" s="435"/>
      <c r="AS70" s="435"/>
      <c r="AT70" s="435"/>
      <c r="AU70" s="435"/>
      <c r="AV70" s="435"/>
      <c r="AW70" s="435"/>
      <c r="AX70" s="435"/>
    </row>
    <row r="71" spans="1:50" ht="18.75" customHeight="1">
      <c r="A71" s="347"/>
      <c r="B71" s="347"/>
      <c r="C71" s="347"/>
      <c r="D71" s="347"/>
      <c r="E71" s="347"/>
      <c r="F71" s="347"/>
      <c r="G71" s="998"/>
      <c r="H71" s="998"/>
      <c r="I71" s="832"/>
      <c r="J71" s="832"/>
      <c r="K71" s="703"/>
      <c r="L71" s="703"/>
      <c r="M71" s="569"/>
      <c r="N71" s="569"/>
      <c r="O71" s="407"/>
      <c r="P71" s="407"/>
      <c r="Q71" s="347"/>
      <c r="R71" s="347"/>
      <c r="S71" s="347"/>
      <c r="T71" s="347"/>
      <c r="U71" s="347"/>
      <c r="V71" s="347"/>
      <c r="W71" s="347"/>
      <c r="X71" s="347"/>
      <c r="Y71" s="347"/>
      <c r="Z71" s="347"/>
      <c r="AA71" s="347"/>
      <c r="AB71" s="347"/>
      <c r="AD71" s="435"/>
      <c r="AE71" s="435"/>
      <c r="AF71" s="435"/>
      <c r="AG71" s="435"/>
      <c r="AH71" s="435"/>
      <c r="AI71" s="435"/>
      <c r="AJ71" s="435"/>
      <c r="AK71" s="435"/>
      <c r="AL71" s="435"/>
      <c r="AM71" s="435"/>
      <c r="AN71" s="435"/>
      <c r="AO71" s="435"/>
      <c r="AP71" s="435"/>
      <c r="AQ71" s="435"/>
      <c r="AR71" s="435"/>
      <c r="AS71" s="435"/>
      <c r="AT71" s="435"/>
      <c r="AU71" s="435"/>
      <c r="AV71" s="435"/>
      <c r="AW71" s="435"/>
      <c r="AX71" s="435"/>
    </row>
    <row r="72" spans="1:50" ht="18.75" customHeight="1">
      <c r="A72" s="347"/>
      <c r="B72" s="347"/>
      <c r="C72" s="347"/>
      <c r="D72" s="347"/>
      <c r="E72" s="347"/>
      <c r="F72" s="347"/>
      <c r="G72" s="998"/>
      <c r="H72" s="998"/>
      <c r="I72" s="832"/>
      <c r="J72" s="832"/>
      <c r="K72" s="703"/>
      <c r="L72" s="703"/>
      <c r="M72" s="569"/>
      <c r="N72" s="569"/>
      <c r="O72" s="407"/>
      <c r="P72" s="407"/>
      <c r="Q72" s="347"/>
      <c r="R72" s="347"/>
      <c r="S72" s="347"/>
      <c r="T72" s="347"/>
      <c r="U72" s="347"/>
      <c r="V72" s="347"/>
      <c r="W72" s="347"/>
      <c r="X72" s="347"/>
      <c r="Y72" s="347"/>
      <c r="Z72" s="347"/>
      <c r="AA72" s="347"/>
      <c r="AB72" s="347"/>
      <c r="AD72" s="435"/>
      <c r="AE72" s="435"/>
      <c r="AF72" s="435"/>
      <c r="AG72" s="435"/>
      <c r="AH72" s="435"/>
      <c r="AI72" s="435"/>
      <c r="AJ72" s="435"/>
      <c r="AK72" s="435"/>
      <c r="AL72" s="435"/>
      <c r="AM72" s="435"/>
      <c r="AN72" s="435"/>
      <c r="AO72" s="435"/>
      <c r="AP72" s="435"/>
      <c r="AQ72" s="435"/>
      <c r="AR72" s="435"/>
      <c r="AS72" s="435"/>
      <c r="AT72" s="435"/>
      <c r="AU72" s="435"/>
      <c r="AV72" s="435"/>
      <c r="AW72" s="435"/>
      <c r="AX72" s="435"/>
    </row>
    <row r="73" spans="1:50" ht="18.75" customHeight="1">
      <c r="A73" s="347"/>
      <c r="B73" s="347"/>
      <c r="C73" s="347"/>
      <c r="D73" s="347"/>
      <c r="E73" s="347"/>
      <c r="F73" s="347"/>
      <c r="G73" s="998"/>
      <c r="H73" s="998"/>
      <c r="I73" s="832"/>
      <c r="J73" s="832"/>
      <c r="K73" s="703"/>
      <c r="L73" s="703"/>
      <c r="M73" s="569"/>
      <c r="N73" s="569"/>
      <c r="O73" s="407"/>
      <c r="P73" s="407"/>
      <c r="Q73" s="347"/>
      <c r="R73" s="347"/>
      <c r="S73" s="347"/>
      <c r="T73" s="347"/>
      <c r="U73" s="347"/>
      <c r="V73" s="347"/>
      <c r="W73" s="347"/>
      <c r="X73" s="347"/>
      <c r="Y73" s="347"/>
      <c r="Z73" s="347"/>
      <c r="AA73" s="347"/>
      <c r="AB73" s="347"/>
      <c r="AD73" s="435"/>
      <c r="AE73" s="435"/>
      <c r="AF73" s="435"/>
      <c r="AG73" s="435"/>
      <c r="AH73" s="435"/>
      <c r="AI73" s="435"/>
      <c r="AJ73" s="435"/>
      <c r="AK73" s="435"/>
      <c r="AL73" s="435"/>
      <c r="AM73" s="435"/>
      <c r="AN73" s="435"/>
      <c r="AO73" s="435"/>
      <c r="AP73" s="435"/>
      <c r="AQ73" s="435"/>
      <c r="AR73" s="435"/>
      <c r="AS73" s="435"/>
      <c r="AT73" s="435"/>
      <c r="AU73" s="435"/>
      <c r="AV73" s="435"/>
      <c r="AW73" s="435"/>
      <c r="AX73" s="435"/>
    </row>
    <row r="74" spans="1:50" ht="18.75" customHeight="1">
      <c r="A74" s="1164"/>
      <c r="B74" s="1167"/>
      <c r="C74" s="1167"/>
      <c r="D74" s="1167"/>
      <c r="E74" s="1167"/>
      <c r="F74" s="347"/>
      <c r="G74" s="998"/>
      <c r="H74" s="998"/>
      <c r="I74" s="832"/>
      <c r="J74" s="832"/>
      <c r="K74" s="703"/>
      <c r="L74" s="703"/>
      <c r="M74" s="569"/>
      <c r="N74" s="569"/>
      <c r="O74" s="407"/>
      <c r="P74" s="407"/>
      <c r="Q74" s="347"/>
      <c r="R74" s="347"/>
      <c r="S74" s="347"/>
      <c r="T74" s="347"/>
      <c r="U74" s="347"/>
      <c r="V74" s="347"/>
      <c r="W74" s="347"/>
      <c r="X74" s="348"/>
      <c r="Y74" s="348"/>
      <c r="Z74" s="348"/>
      <c r="AA74" s="348"/>
      <c r="AB74" s="348"/>
      <c r="AD74" s="435"/>
      <c r="AE74" s="435"/>
      <c r="AF74" s="435"/>
      <c r="AG74" s="435"/>
      <c r="AH74" s="435"/>
      <c r="AI74" s="435"/>
      <c r="AJ74" s="435"/>
      <c r="AK74" s="435"/>
      <c r="AL74" s="435"/>
      <c r="AM74" s="435"/>
      <c r="AN74" s="435"/>
      <c r="AO74" s="435"/>
      <c r="AP74" s="435"/>
      <c r="AQ74" s="435"/>
      <c r="AR74" s="435"/>
      <c r="AS74" s="435"/>
      <c r="AT74" s="434"/>
      <c r="AU74" s="434"/>
      <c r="AV74" s="434"/>
      <c r="AW74" s="434"/>
      <c r="AX74" s="434"/>
    </row>
  </sheetData>
  <mergeCells count="41">
    <mergeCell ref="A74:E74"/>
    <mergeCell ref="A33:E33"/>
    <mergeCell ref="C34:E34"/>
    <mergeCell ref="C35:E35"/>
    <mergeCell ref="C36:E36"/>
    <mergeCell ref="A40:E40"/>
    <mergeCell ref="A38:E38"/>
    <mergeCell ref="C30:E30"/>
    <mergeCell ref="B20:E20"/>
    <mergeCell ref="A22:E22"/>
    <mergeCell ref="C23:E23"/>
    <mergeCell ref="C24:E24"/>
    <mergeCell ref="C25:E25"/>
    <mergeCell ref="C26:E26"/>
    <mergeCell ref="A28:D28"/>
    <mergeCell ref="C29:E29"/>
    <mergeCell ref="C19:E19"/>
    <mergeCell ref="C8:E8"/>
    <mergeCell ref="C9:E9"/>
    <mergeCell ref="C10:E10"/>
    <mergeCell ref="C11:E11"/>
    <mergeCell ref="B12:E12"/>
    <mergeCell ref="C13:E13"/>
    <mergeCell ref="C14:E14"/>
    <mergeCell ref="C15:E15"/>
    <mergeCell ref="C16:E16"/>
    <mergeCell ref="C17:E17"/>
    <mergeCell ref="B18:E18"/>
    <mergeCell ref="AT2:AX2"/>
    <mergeCell ref="AD3:AJ3"/>
    <mergeCell ref="AL3:AR3"/>
    <mergeCell ref="C7:E7"/>
    <mergeCell ref="A1:E1"/>
    <mergeCell ref="A2:E2"/>
    <mergeCell ref="X2:AB2"/>
    <mergeCell ref="A4:E4"/>
    <mergeCell ref="B5:E5"/>
    <mergeCell ref="C6:E6"/>
    <mergeCell ref="F2:V2"/>
    <mergeCell ref="P3:V3"/>
    <mergeCell ref="H3:N3"/>
  </mergeCells>
  <conditionalFormatting sqref="AD6:AV30 AD31:AX31 AD32:AV38">
    <cfRule type="cellIs" dxfId="15" priority="1" operator="notEqual">
      <formula>0</formula>
    </cfRule>
  </conditionalFormatting>
  <pageMargins left="0.5" right="0.25" top="0.25" bottom="0.25" header="0.3" footer="0.25"/>
  <pageSetup scale="9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9"/>
  <sheetViews>
    <sheetView zoomScale="140" zoomScaleNormal="140" zoomScaleSheetLayoutView="130" workbookViewId="0">
      <selection activeCell="F15" sqref="F15"/>
    </sheetView>
  </sheetViews>
  <sheetFormatPr defaultColWidth="21.5" defaultRowHeight="12.75"/>
  <cols>
    <col min="1" max="4" width="1.83203125" style="853" customWidth="1"/>
    <col min="5" max="5" width="50.83203125" style="853" customWidth="1"/>
    <col min="6" max="6" width="7.1640625" style="853" customWidth="1"/>
    <col min="7" max="7" width="0.6640625" style="1004" customWidth="1"/>
    <col min="8" max="8" width="7.1640625" style="1004" customWidth="1"/>
    <col min="9" max="9" width="0.6640625" style="853" customWidth="1"/>
    <col min="10" max="10" width="7.1640625" style="853" customWidth="1"/>
    <col min="11" max="11" width="0.6640625" style="853" customWidth="1"/>
    <col min="12" max="12" width="7.1640625" style="853" customWidth="1"/>
    <col min="13" max="13" width="0.6640625" style="853" customWidth="1"/>
    <col min="14" max="14" width="7.1640625" style="853" customWidth="1"/>
    <col min="15" max="15" width="0.6640625" style="853" customWidth="1"/>
    <col min="16" max="16" width="7.1640625" style="853" customWidth="1"/>
    <col min="17" max="17" width="0.6640625" style="853" customWidth="1"/>
    <col min="18" max="18" width="7.1640625" style="853" customWidth="1"/>
    <col min="19" max="19" width="0.6640625" style="853" customWidth="1"/>
    <col min="20" max="20" width="7.1640625" style="853" customWidth="1"/>
    <col min="21" max="21" width="0.5" style="853" customWidth="1"/>
    <col min="22" max="22" width="7.1640625" style="853" customWidth="1"/>
    <col min="23" max="23" width="0.5" style="853" customWidth="1"/>
    <col min="24" max="24" width="7.5" style="853" customWidth="1"/>
    <col min="25" max="25" width="0.5" style="853" customWidth="1"/>
    <col min="26" max="26" width="7.5" style="853" customWidth="1"/>
    <col min="27" max="27" width="0.5" style="853" customWidth="1"/>
    <col min="28" max="28" width="7.5" style="853" customWidth="1"/>
    <col min="29" max="29" width="21.5" style="853"/>
    <col min="30" max="30" width="7.1640625" style="853" customWidth="1"/>
    <col min="31" max="31" width="0.6640625" style="853" customWidth="1"/>
    <col min="32" max="32" width="7.1640625" style="853" customWidth="1"/>
    <col min="33" max="33" width="0.6640625" style="853" customWidth="1"/>
    <col min="34" max="34" width="7.1640625" style="853" customWidth="1"/>
    <col min="35" max="35" width="0.5" style="853" customWidth="1"/>
    <col min="36" max="36" width="7.1640625" style="853" customWidth="1"/>
    <col min="37" max="37" width="0.5" style="853" customWidth="1"/>
    <col min="38" max="38" width="7.1640625" style="853" customWidth="1"/>
    <col min="39" max="39" width="0.5" style="853" customWidth="1"/>
    <col min="40" max="40" width="7.1640625" style="853" customWidth="1"/>
    <col min="41" max="41" width="0.5" style="853" customWidth="1"/>
    <col min="42" max="42" width="7.1640625" style="853" customWidth="1"/>
    <col min="43" max="43" width="0.5" style="853" customWidth="1"/>
    <col min="44" max="44" width="7.1640625" style="853" customWidth="1"/>
    <col min="45" max="45" width="0.5" style="853" customWidth="1"/>
    <col min="46" max="46" width="7.5" style="853" customWidth="1"/>
    <col min="47" max="47" width="0.5" style="853" customWidth="1"/>
    <col min="48" max="48" width="7.5" style="853" customWidth="1"/>
    <col min="49" max="49" width="0.5" style="853" customWidth="1"/>
    <col min="50" max="50" width="7.5" style="853" customWidth="1"/>
    <col min="51" max="16384" width="21.5" style="853"/>
  </cols>
  <sheetData>
    <row r="1" spans="1:61" ht="9.9499999999999993" customHeight="1">
      <c r="A1" s="1184" t="s">
        <v>10</v>
      </c>
      <c r="B1" s="1184"/>
      <c r="C1" s="1184"/>
      <c r="D1" s="1184"/>
      <c r="E1" s="1184"/>
      <c r="F1" s="903"/>
      <c r="G1" s="1003"/>
      <c r="H1" s="1003"/>
      <c r="I1" s="903"/>
      <c r="J1" s="903"/>
      <c r="K1" s="903"/>
      <c r="L1" s="903"/>
      <c r="M1" s="903"/>
      <c r="N1" s="903"/>
      <c r="O1" s="903"/>
      <c r="P1" s="903"/>
      <c r="Q1" s="903"/>
      <c r="R1" s="903"/>
      <c r="S1" s="903"/>
      <c r="T1" s="903"/>
      <c r="U1" s="903"/>
      <c r="V1" s="903"/>
      <c r="W1" s="857"/>
      <c r="X1" s="1195"/>
      <c r="Y1" s="1195"/>
      <c r="Z1" s="1195"/>
      <c r="AA1" s="1196"/>
      <c r="AB1" s="1196"/>
      <c r="AD1" s="902"/>
      <c r="AE1" s="902"/>
      <c r="AF1" s="902"/>
      <c r="AG1" s="902"/>
      <c r="AH1" s="902"/>
      <c r="AI1" s="902"/>
      <c r="AJ1" s="902"/>
      <c r="AK1" s="902"/>
      <c r="AL1" s="902"/>
      <c r="AM1" s="902"/>
      <c r="AN1" s="902"/>
      <c r="AO1" s="902"/>
      <c r="AP1" s="902"/>
      <c r="AQ1" s="902"/>
      <c r="AR1" s="902"/>
      <c r="AS1" s="855"/>
      <c r="AT1" s="1203"/>
      <c r="AU1" s="1203"/>
      <c r="AV1" s="1203"/>
      <c r="AW1" s="1204"/>
      <c r="AX1" s="1204"/>
      <c r="AY1" s="854"/>
      <c r="AZ1" s="854"/>
      <c r="BA1" s="854"/>
      <c r="BB1" s="854"/>
      <c r="BC1" s="854"/>
      <c r="BD1" s="854"/>
      <c r="BE1" s="854"/>
      <c r="BF1" s="854"/>
      <c r="BG1" s="854"/>
      <c r="BH1" s="854"/>
      <c r="BI1" s="854"/>
    </row>
    <row r="2" spans="1:61" ht="9.9499999999999993" customHeight="1">
      <c r="A2" s="1186" t="s">
        <v>61</v>
      </c>
      <c r="B2" s="1185"/>
      <c r="C2" s="1185"/>
      <c r="D2" s="1185"/>
      <c r="E2" s="1185"/>
      <c r="F2" s="1197" t="s">
        <v>1</v>
      </c>
      <c r="G2" s="1197"/>
      <c r="H2" s="1197"/>
      <c r="I2" s="1197"/>
      <c r="J2" s="1197"/>
      <c r="K2" s="1197"/>
      <c r="L2" s="1197"/>
      <c r="M2" s="1197"/>
      <c r="N2" s="1197"/>
      <c r="O2" s="1197"/>
      <c r="P2" s="1197"/>
      <c r="Q2" s="1197"/>
      <c r="R2" s="1197"/>
      <c r="S2" s="1197"/>
      <c r="T2" s="1197"/>
      <c r="U2" s="1197"/>
      <c r="V2" s="1197"/>
      <c r="W2" s="901"/>
      <c r="X2" s="1197" t="s">
        <v>2</v>
      </c>
      <c r="Y2" s="1197"/>
      <c r="Z2" s="1197"/>
      <c r="AA2" s="1198"/>
      <c r="AB2" s="1198"/>
      <c r="AD2" s="854"/>
      <c r="AE2" s="854"/>
      <c r="AF2" s="854"/>
      <c r="AG2" s="854"/>
      <c r="AH2" s="854"/>
      <c r="AI2" s="854"/>
      <c r="AJ2" s="854"/>
      <c r="AK2" s="854"/>
      <c r="AL2" s="854"/>
      <c r="AM2" s="854"/>
      <c r="AN2" s="854"/>
      <c r="AO2" s="854"/>
      <c r="AP2" s="854"/>
      <c r="AQ2" s="854"/>
      <c r="AR2" s="854"/>
      <c r="AS2" s="901"/>
      <c r="AT2" s="1205"/>
      <c r="AU2" s="1205"/>
      <c r="AV2" s="1205"/>
      <c r="AW2" s="1204"/>
      <c r="AX2" s="1204"/>
      <c r="AY2" s="854"/>
      <c r="AZ2" s="854"/>
      <c r="BA2" s="854"/>
      <c r="BB2" s="854"/>
      <c r="BC2" s="854"/>
      <c r="BD2" s="854"/>
      <c r="BE2" s="854"/>
      <c r="BF2" s="854"/>
      <c r="BG2" s="854"/>
      <c r="BH2" s="854"/>
      <c r="BI2" s="854"/>
    </row>
    <row r="3" spans="1:61" ht="9.9499999999999993" customHeight="1">
      <c r="A3" s="879"/>
      <c r="B3" s="879"/>
      <c r="C3" s="879"/>
      <c r="D3" s="879"/>
      <c r="E3" s="879"/>
      <c r="F3" s="1009">
        <v>2019</v>
      </c>
      <c r="G3" s="900"/>
      <c r="H3" s="1199">
        <v>2018</v>
      </c>
      <c r="I3" s="1199"/>
      <c r="J3" s="1199"/>
      <c r="K3" s="1199"/>
      <c r="L3" s="1199"/>
      <c r="M3" s="1199"/>
      <c r="N3" s="1199"/>
      <c r="O3" s="900"/>
      <c r="P3" s="1199">
        <v>2017</v>
      </c>
      <c r="Q3" s="1199"/>
      <c r="R3" s="1199"/>
      <c r="S3" s="1199"/>
      <c r="T3" s="1199"/>
      <c r="U3" s="1199"/>
      <c r="V3" s="1199"/>
      <c r="W3" s="898"/>
      <c r="X3" s="899">
        <v>2018</v>
      </c>
      <c r="Y3" s="897"/>
      <c r="Z3" s="899">
        <v>2017</v>
      </c>
      <c r="AA3" s="895"/>
      <c r="AB3" s="899">
        <v>2016</v>
      </c>
      <c r="AD3" s="1204"/>
      <c r="AE3" s="1204"/>
      <c r="AF3" s="1204"/>
      <c r="AG3" s="1204"/>
      <c r="AH3" s="1204"/>
      <c r="AI3" s="1204"/>
      <c r="AJ3" s="1204"/>
      <c r="AK3" s="890"/>
      <c r="AL3" s="1204"/>
      <c r="AM3" s="1204"/>
      <c r="AN3" s="1204"/>
      <c r="AO3" s="1204"/>
      <c r="AP3" s="1204"/>
      <c r="AQ3" s="1204"/>
      <c r="AR3" s="1204"/>
      <c r="AS3" s="898"/>
      <c r="AT3" s="897"/>
      <c r="AU3" s="897"/>
      <c r="AV3" s="897"/>
      <c r="AW3" s="893"/>
      <c r="AX3" s="897"/>
      <c r="AY3" s="854"/>
      <c r="AZ3" s="854"/>
      <c r="BA3" s="854"/>
      <c r="BB3" s="854"/>
      <c r="BC3" s="854"/>
      <c r="BD3" s="854"/>
      <c r="BE3" s="854"/>
      <c r="BF3" s="854"/>
      <c r="BG3" s="854"/>
      <c r="BH3" s="854"/>
      <c r="BI3" s="854"/>
    </row>
    <row r="4" spans="1:61" ht="11.25" customHeight="1">
      <c r="A4" s="1184" t="s">
        <v>148</v>
      </c>
      <c r="B4" s="1185"/>
      <c r="C4" s="1185"/>
      <c r="D4" s="1185"/>
      <c r="E4" s="1185"/>
      <c r="F4" s="896" t="s">
        <v>4</v>
      </c>
      <c r="G4" s="1008"/>
      <c r="H4" s="896" t="s">
        <v>5</v>
      </c>
      <c r="I4" s="896"/>
      <c r="J4" s="896" t="s">
        <v>6</v>
      </c>
      <c r="K4" s="896"/>
      <c r="L4" s="896" t="s">
        <v>3</v>
      </c>
      <c r="M4" s="896"/>
      <c r="N4" s="896" t="s">
        <v>4</v>
      </c>
      <c r="O4" s="894"/>
      <c r="P4" s="896" t="s">
        <v>5</v>
      </c>
      <c r="Q4" s="896"/>
      <c r="R4" s="896" t="s">
        <v>6</v>
      </c>
      <c r="S4" s="896"/>
      <c r="T4" s="896" t="s">
        <v>3</v>
      </c>
      <c r="U4" s="896"/>
      <c r="V4" s="896" t="s">
        <v>4</v>
      </c>
      <c r="W4" s="857"/>
      <c r="X4" s="879"/>
      <c r="Y4" s="879"/>
      <c r="Z4" s="879"/>
      <c r="AA4" s="895"/>
      <c r="AB4" s="879"/>
      <c r="AD4" s="894"/>
      <c r="AE4" s="894"/>
      <c r="AF4" s="894"/>
      <c r="AG4" s="894"/>
      <c r="AH4" s="894"/>
      <c r="AI4" s="894"/>
      <c r="AJ4" s="894"/>
      <c r="AK4" s="854"/>
      <c r="AL4" s="894"/>
      <c r="AM4" s="894"/>
      <c r="AN4" s="894"/>
      <c r="AO4" s="894"/>
      <c r="AP4" s="894"/>
      <c r="AQ4" s="854"/>
      <c r="AR4" s="894"/>
      <c r="AS4" s="855"/>
      <c r="AT4" s="890"/>
      <c r="AU4" s="890"/>
      <c r="AV4" s="890"/>
      <c r="AW4" s="893"/>
      <c r="AX4" s="890"/>
      <c r="AY4" s="854"/>
      <c r="AZ4" s="854"/>
      <c r="BA4" s="854"/>
      <c r="BB4" s="854"/>
      <c r="BC4" s="854"/>
      <c r="BD4" s="854"/>
      <c r="BE4" s="854"/>
      <c r="BF4" s="854"/>
      <c r="BG4" s="854"/>
      <c r="BH4" s="854"/>
      <c r="BI4" s="854"/>
    </row>
    <row r="5" spans="1:61" ht="9.9499999999999993" customHeight="1">
      <c r="A5" s="892"/>
      <c r="B5" s="1184" t="s">
        <v>62</v>
      </c>
      <c r="C5" s="1185"/>
      <c r="D5" s="1185"/>
      <c r="E5" s="1185"/>
      <c r="W5" s="857"/>
      <c r="X5" s="879"/>
      <c r="Y5" s="879"/>
      <c r="Z5" s="879"/>
      <c r="AA5" s="879"/>
      <c r="AB5" s="879"/>
      <c r="AD5" s="854"/>
      <c r="AE5" s="854"/>
      <c r="AF5" s="854"/>
      <c r="AG5" s="854"/>
      <c r="AH5" s="854"/>
      <c r="AI5" s="854"/>
      <c r="AJ5" s="854"/>
      <c r="AK5" s="854"/>
      <c r="AL5" s="891"/>
      <c r="AM5" s="891"/>
      <c r="AN5" s="891"/>
      <c r="AO5" s="854"/>
      <c r="AP5" s="854"/>
      <c r="AQ5" s="854"/>
      <c r="AR5" s="854"/>
      <c r="AS5" s="855"/>
      <c r="AT5" s="890"/>
      <c r="AU5" s="890"/>
      <c r="AV5" s="890"/>
      <c r="AW5" s="890"/>
      <c r="AX5" s="890"/>
      <c r="AY5" s="854"/>
      <c r="AZ5" s="854"/>
      <c r="BA5" s="854"/>
      <c r="BB5" s="854"/>
      <c r="BC5" s="854"/>
      <c r="BD5" s="854"/>
      <c r="BE5" s="854"/>
      <c r="BF5" s="854"/>
      <c r="BG5" s="854"/>
      <c r="BH5" s="854"/>
      <c r="BI5" s="854"/>
    </row>
    <row r="6" spans="1:61" ht="9.9499999999999993" customHeight="1">
      <c r="A6" s="879"/>
      <c r="B6" s="879"/>
      <c r="C6" s="879"/>
      <c r="D6" s="1186" t="s">
        <v>63</v>
      </c>
      <c r="E6" s="1185"/>
      <c r="F6" s="876">
        <v>407</v>
      </c>
      <c r="G6" s="876"/>
      <c r="H6" s="874">
        <v>420</v>
      </c>
      <c r="I6" s="876"/>
      <c r="J6" s="874">
        <v>404</v>
      </c>
      <c r="K6" s="876"/>
      <c r="L6" s="874">
        <v>404</v>
      </c>
      <c r="M6" s="876"/>
      <c r="N6" s="874">
        <v>405</v>
      </c>
      <c r="O6" s="876"/>
      <c r="P6" s="874">
        <v>431</v>
      </c>
      <c r="Q6" s="876"/>
      <c r="R6" s="874">
        <v>414</v>
      </c>
      <c r="S6" s="876"/>
      <c r="T6" s="874">
        <v>445</v>
      </c>
      <c r="U6" s="876"/>
      <c r="V6" s="874">
        <v>446</v>
      </c>
      <c r="W6" s="878"/>
      <c r="X6" s="876">
        <v>1633</v>
      </c>
      <c r="Y6" s="876"/>
      <c r="Z6" s="874">
        <v>1736</v>
      </c>
      <c r="AA6" s="875"/>
      <c r="AB6" s="874">
        <v>1792</v>
      </c>
      <c r="AD6" s="873"/>
      <c r="AE6" s="873"/>
      <c r="AF6" s="873"/>
      <c r="AG6" s="873"/>
      <c r="AH6" s="873"/>
      <c r="AI6" s="873"/>
      <c r="AJ6" s="873"/>
      <c r="AK6" s="873"/>
      <c r="AL6" s="873"/>
      <c r="AM6" s="873"/>
      <c r="AN6" s="873"/>
      <c r="AO6" s="873"/>
      <c r="AP6" s="873"/>
      <c r="AQ6" s="873"/>
      <c r="AR6" s="873"/>
      <c r="AS6" s="873"/>
      <c r="AT6" s="873"/>
      <c r="AU6" s="873"/>
      <c r="AV6" s="873"/>
      <c r="AW6" s="872"/>
      <c r="AX6" s="871"/>
      <c r="AY6" s="854"/>
      <c r="AZ6" s="854"/>
      <c r="BA6" s="854"/>
      <c r="BB6" s="854"/>
      <c r="BC6" s="854"/>
      <c r="BD6" s="854"/>
      <c r="BE6" s="854"/>
      <c r="BF6" s="854"/>
      <c r="BG6" s="854"/>
      <c r="BH6" s="854"/>
      <c r="BI6" s="854"/>
    </row>
    <row r="7" spans="1:61" ht="9.9499999999999993" customHeight="1">
      <c r="A7" s="879"/>
      <c r="B7" s="879"/>
      <c r="C7" s="879"/>
      <c r="D7" s="1186" t="s">
        <v>64</v>
      </c>
      <c r="E7" s="1185"/>
      <c r="F7" s="876">
        <v>1047</v>
      </c>
      <c r="G7" s="876"/>
      <c r="H7" s="874">
        <v>967</v>
      </c>
      <c r="I7" s="876"/>
      <c r="J7" s="874">
        <v>955</v>
      </c>
      <c r="K7" s="876"/>
      <c r="L7" s="874">
        <v>925</v>
      </c>
      <c r="M7" s="876"/>
      <c r="N7" s="874">
        <v>920</v>
      </c>
      <c r="O7" s="876"/>
      <c r="P7" s="874">
        <v>875</v>
      </c>
      <c r="Q7" s="876"/>
      <c r="R7" s="874">
        <v>862</v>
      </c>
      <c r="S7" s="876"/>
      <c r="T7" s="874">
        <v>923</v>
      </c>
      <c r="U7" s="876"/>
      <c r="V7" s="874">
        <v>910</v>
      </c>
      <c r="W7" s="878"/>
      <c r="X7" s="876">
        <v>3767</v>
      </c>
      <c r="Y7" s="876"/>
      <c r="Z7" s="874">
        <v>3570</v>
      </c>
      <c r="AA7" s="875"/>
      <c r="AB7" s="874">
        <v>3507</v>
      </c>
      <c r="AD7" s="873"/>
      <c r="AE7" s="873"/>
      <c r="AF7" s="873"/>
      <c r="AG7" s="873"/>
      <c r="AH7" s="873"/>
      <c r="AI7" s="873"/>
      <c r="AJ7" s="873"/>
      <c r="AK7" s="873"/>
      <c r="AL7" s="873"/>
      <c r="AM7" s="873"/>
      <c r="AN7" s="873"/>
      <c r="AO7" s="873"/>
      <c r="AP7" s="873"/>
      <c r="AQ7" s="873"/>
      <c r="AR7" s="873"/>
      <c r="AS7" s="873"/>
      <c r="AT7" s="873"/>
      <c r="AU7" s="873"/>
      <c r="AV7" s="873"/>
      <c r="AW7" s="872"/>
      <c r="AX7" s="871"/>
      <c r="AY7" s="854"/>
      <c r="AZ7" s="854"/>
      <c r="BA7" s="854"/>
      <c r="BB7" s="854"/>
      <c r="BC7" s="854"/>
      <c r="BD7" s="854"/>
      <c r="BE7" s="854"/>
      <c r="BF7" s="854"/>
      <c r="BG7" s="854"/>
      <c r="BH7" s="854"/>
      <c r="BI7" s="854"/>
    </row>
    <row r="8" spans="1:61" ht="9.9499999999999993" customHeight="1">
      <c r="A8" s="879"/>
      <c r="B8" s="879"/>
      <c r="C8" s="879"/>
      <c r="D8" s="1186" t="s">
        <v>65</v>
      </c>
      <c r="E8" s="1185"/>
      <c r="F8" s="888">
        <v>1</v>
      </c>
      <c r="G8" s="877"/>
      <c r="H8" s="889">
        <v>0</v>
      </c>
      <c r="I8" s="877"/>
      <c r="J8" s="889">
        <v>0</v>
      </c>
      <c r="K8" s="877"/>
      <c r="L8" s="889">
        <v>0</v>
      </c>
      <c r="M8" s="877"/>
      <c r="N8" s="889">
        <v>0</v>
      </c>
      <c r="O8" s="877"/>
      <c r="P8" s="889">
        <v>0</v>
      </c>
      <c r="Q8" s="877"/>
      <c r="R8" s="889">
        <v>0</v>
      </c>
      <c r="S8" s="877"/>
      <c r="T8" s="889">
        <v>0</v>
      </c>
      <c r="U8" s="876"/>
      <c r="V8" s="889">
        <v>0</v>
      </c>
      <c r="W8" s="878"/>
      <c r="X8" s="888">
        <v>0</v>
      </c>
      <c r="Y8" s="877"/>
      <c r="Z8" s="889">
        <v>0</v>
      </c>
      <c r="AA8" s="875"/>
      <c r="AB8" s="889">
        <v>1</v>
      </c>
      <c r="AD8" s="873"/>
      <c r="AE8" s="873"/>
      <c r="AF8" s="873"/>
      <c r="AG8" s="873"/>
      <c r="AH8" s="873"/>
      <c r="AI8" s="873"/>
      <c r="AJ8" s="873"/>
      <c r="AK8" s="873"/>
      <c r="AL8" s="873"/>
      <c r="AM8" s="873"/>
      <c r="AN8" s="873"/>
      <c r="AO8" s="873"/>
      <c r="AP8" s="873"/>
      <c r="AQ8" s="873"/>
      <c r="AR8" s="873"/>
      <c r="AS8" s="873"/>
      <c r="AT8" s="873"/>
      <c r="AU8" s="873"/>
      <c r="AV8" s="873"/>
      <c r="AW8" s="872"/>
      <c r="AX8" s="871"/>
      <c r="AY8" s="854"/>
      <c r="AZ8" s="854"/>
      <c r="BA8" s="854"/>
      <c r="BB8" s="854"/>
      <c r="BC8" s="854"/>
      <c r="BD8" s="854"/>
      <c r="BE8" s="854"/>
      <c r="BF8" s="854"/>
      <c r="BG8" s="854"/>
      <c r="BH8" s="854"/>
      <c r="BI8" s="854"/>
    </row>
    <row r="9" spans="1:61" ht="9.9499999999999993" customHeight="1">
      <c r="A9" s="879"/>
      <c r="B9" s="879"/>
      <c r="C9" s="1186" t="s">
        <v>66</v>
      </c>
      <c r="D9" s="1185"/>
      <c r="E9" s="1185"/>
      <c r="F9" s="876">
        <v>1455</v>
      </c>
      <c r="G9" s="876"/>
      <c r="H9" s="874">
        <v>1387</v>
      </c>
      <c r="I9" s="876"/>
      <c r="J9" s="874">
        <v>1359</v>
      </c>
      <c r="K9" s="876"/>
      <c r="L9" s="874">
        <v>1329</v>
      </c>
      <c r="M9" s="876"/>
      <c r="N9" s="874">
        <v>1325</v>
      </c>
      <c r="O9" s="876"/>
      <c r="P9" s="874">
        <v>1306</v>
      </c>
      <c r="Q9" s="876"/>
      <c r="R9" s="874">
        <v>1276</v>
      </c>
      <c r="S9" s="876"/>
      <c r="T9" s="874">
        <v>1368</v>
      </c>
      <c r="U9" s="876"/>
      <c r="V9" s="874">
        <v>1356</v>
      </c>
      <c r="W9" s="878"/>
      <c r="X9" s="876">
        <v>5400</v>
      </c>
      <c r="Y9" s="876"/>
      <c r="Z9" s="874">
        <v>5306</v>
      </c>
      <c r="AA9" s="875"/>
      <c r="AB9" s="874">
        <v>5300</v>
      </c>
      <c r="AD9" s="873"/>
      <c r="AE9" s="873"/>
      <c r="AF9" s="873"/>
      <c r="AG9" s="873"/>
      <c r="AH9" s="873"/>
      <c r="AI9" s="873"/>
      <c r="AJ9" s="873"/>
      <c r="AK9" s="873"/>
      <c r="AL9" s="873"/>
      <c r="AM9" s="873"/>
      <c r="AN9" s="873"/>
      <c r="AO9" s="873"/>
      <c r="AP9" s="873"/>
      <c r="AQ9" s="873"/>
      <c r="AR9" s="873"/>
      <c r="AS9" s="873"/>
      <c r="AT9" s="873"/>
      <c r="AU9" s="873"/>
      <c r="AV9" s="873"/>
      <c r="AW9" s="872"/>
      <c r="AX9" s="871"/>
      <c r="AY9" s="854"/>
      <c r="AZ9" s="854"/>
      <c r="BA9" s="854"/>
      <c r="BB9" s="854"/>
      <c r="BC9" s="854"/>
      <c r="BD9" s="854"/>
      <c r="BE9" s="854"/>
      <c r="BF9" s="854"/>
      <c r="BG9" s="854"/>
      <c r="BH9" s="854"/>
      <c r="BI9" s="854"/>
    </row>
    <row r="10" spans="1:61" ht="9.9499999999999993" customHeight="1">
      <c r="A10" s="879"/>
      <c r="B10" s="879"/>
      <c r="C10" s="1186" t="s">
        <v>67</v>
      </c>
      <c r="D10" s="1185"/>
      <c r="E10" s="1185"/>
      <c r="F10" s="888">
        <v>-155</v>
      </c>
      <c r="G10" s="877"/>
      <c r="H10" s="889">
        <v>-168</v>
      </c>
      <c r="I10" s="877"/>
      <c r="J10" s="889">
        <v>-145</v>
      </c>
      <c r="K10" s="877"/>
      <c r="L10" s="889">
        <v>-147</v>
      </c>
      <c r="M10" s="877"/>
      <c r="N10" s="889">
        <v>-137</v>
      </c>
      <c r="O10" s="877"/>
      <c r="P10" s="889">
        <v>-162</v>
      </c>
      <c r="Q10" s="877"/>
      <c r="R10" s="889">
        <v>2</v>
      </c>
      <c r="S10" s="877"/>
      <c r="T10" s="889">
        <v>-142</v>
      </c>
      <c r="U10" s="876"/>
      <c r="V10" s="889">
        <v>-134</v>
      </c>
      <c r="W10" s="878"/>
      <c r="X10" s="888">
        <v>-597</v>
      </c>
      <c r="Y10" s="877"/>
      <c r="Z10" s="889">
        <v>-436</v>
      </c>
      <c r="AA10" s="875"/>
      <c r="AB10" s="889">
        <v>-529</v>
      </c>
      <c r="AD10" s="873"/>
      <c r="AE10" s="873"/>
      <c r="AF10" s="873"/>
      <c r="AG10" s="873"/>
      <c r="AH10" s="873"/>
      <c r="AI10" s="873"/>
      <c r="AJ10" s="873"/>
      <c r="AK10" s="873"/>
      <c r="AL10" s="873"/>
      <c r="AM10" s="873"/>
      <c r="AN10" s="873"/>
      <c r="AO10" s="873"/>
      <c r="AP10" s="873"/>
      <c r="AQ10" s="873"/>
      <c r="AR10" s="873"/>
      <c r="AS10" s="873"/>
      <c r="AT10" s="873"/>
      <c r="AU10" s="873"/>
      <c r="AV10" s="873"/>
      <c r="AW10" s="872"/>
      <c r="AX10" s="871"/>
      <c r="AY10" s="854"/>
      <c r="AZ10" s="854"/>
      <c r="BA10" s="854"/>
      <c r="BB10" s="854"/>
      <c r="BC10" s="854"/>
      <c r="BD10" s="854"/>
      <c r="BE10" s="854"/>
      <c r="BF10" s="854"/>
      <c r="BG10" s="854"/>
      <c r="BH10" s="854"/>
      <c r="BI10" s="854"/>
    </row>
    <row r="11" spans="1:61" ht="9.9499999999999993" customHeight="1">
      <c r="A11" s="879"/>
      <c r="B11" s="879"/>
      <c r="C11" s="1186" t="s">
        <v>68</v>
      </c>
      <c r="D11" s="1189"/>
      <c r="E11" s="1189"/>
      <c r="F11" s="876">
        <v>1300</v>
      </c>
      <c r="G11" s="876"/>
      <c r="H11" s="874">
        <v>1219</v>
      </c>
      <c r="I11" s="876"/>
      <c r="J11" s="874">
        <v>1214</v>
      </c>
      <c r="K11" s="876"/>
      <c r="L11" s="874">
        <v>1182</v>
      </c>
      <c r="M11" s="876"/>
      <c r="N11" s="874">
        <v>1188</v>
      </c>
      <c r="O11" s="876"/>
      <c r="P11" s="874">
        <v>1144</v>
      </c>
      <c r="Q11" s="876"/>
      <c r="R11" s="874">
        <v>1278</v>
      </c>
      <c r="S11" s="876"/>
      <c r="T11" s="874">
        <v>1226</v>
      </c>
      <c r="U11" s="876"/>
      <c r="V11" s="874">
        <v>1222</v>
      </c>
      <c r="W11" s="878"/>
      <c r="X11" s="876">
        <v>4803</v>
      </c>
      <c r="Y11" s="876"/>
      <c r="Z11" s="874">
        <v>4870</v>
      </c>
      <c r="AA11" s="875"/>
      <c r="AB11" s="874">
        <v>4771</v>
      </c>
      <c r="AD11" s="873"/>
      <c r="AE11" s="873"/>
      <c r="AF11" s="873"/>
      <c r="AG11" s="873"/>
      <c r="AH11" s="873"/>
      <c r="AI11" s="873"/>
      <c r="AJ11" s="873"/>
      <c r="AK11" s="873"/>
      <c r="AL11" s="873"/>
      <c r="AM11" s="873"/>
      <c r="AN11" s="873"/>
      <c r="AO11" s="873"/>
      <c r="AP11" s="873"/>
      <c r="AQ11" s="873"/>
      <c r="AR11" s="873"/>
      <c r="AS11" s="873"/>
      <c r="AT11" s="873"/>
      <c r="AU11" s="873"/>
      <c r="AV11" s="873"/>
      <c r="AW11" s="872"/>
      <c r="AX11" s="871"/>
      <c r="AY11" s="854"/>
      <c r="AZ11" s="854"/>
      <c r="BA11" s="854"/>
      <c r="BB11" s="854"/>
      <c r="BC11" s="854"/>
      <c r="BD11" s="854"/>
      <c r="BE11" s="854"/>
      <c r="BF11" s="854"/>
      <c r="BG11" s="854"/>
      <c r="BH11" s="854"/>
      <c r="BI11" s="854"/>
    </row>
    <row r="12" spans="1:61" ht="9.9499999999999993" customHeight="1">
      <c r="A12" s="879"/>
      <c r="B12" s="879"/>
      <c r="C12" s="1186" t="s">
        <v>69</v>
      </c>
      <c r="D12" s="1185"/>
      <c r="E12" s="1185"/>
      <c r="F12" s="876">
        <v>892</v>
      </c>
      <c r="G12" s="876"/>
      <c r="H12" s="874">
        <v>404</v>
      </c>
      <c r="I12" s="876"/>
      <c r="J12" s="874">
        <v>159</v>
      </c>
      <c r="K12" s="876"/>
      <c r="L12" s="874">
        <v>25</v>
      </c>
      <c r="M12" s="876"/>
      <c r="N12" s="874">
        <v>-283</v>
      </c>
      <c r="O12" s="876"/>
      <c r="P12" s="874">
        <v>433</v>
      </c>
      <c r="Q12" s="876"/>
      <c r="R12" s="874">
        <v>367</v>
      </c>
      <c r="S12" s="876"/>
      <c r="T12" s="874">
        <v>687</v>
      </c>
      <c r="U12" s="876"/>
      <c r="V12" s="874">
        <v>377</v>
      </c>
      <c r="W12" s="878"/>
      <c r="X12" s="876">
        <v>305</v>
      </c>
      <c r="Y12" s="876"/>
      <c r="Z12" s="874">
        <v>1864</v>
      </c>
      <c r="AA12" s="875"/>
      <c r="AB12" s="874">
        <v>1544</v>
      </c>
      <c r="AD12" s="873"/>
      <c r="AE12" s="873"/>
      <c r="AF12" s="873"/>
      <c r="AG12" s="873"/>
      <c r="AH12" s="873"/>
      <c r="AI12" s="873"/>
      <c r="AJ12" s="873"/>
      <c r="AK12" s="873"/>
      <c r="AL12" s="873"/>
      <c r="AM12" s="873"/>
      <c r="AN12" s="873"/>
      <c r="AO12" s="873"/>
      <c r="AP12" s="873"/>
      <c r="AQ12" s="873"/>
      <c r="AR12" s="873"/>
      <c r="AS12" s="873"/>
      <c r="AT12" s="873"/>
      <c r="AU12" s="873"/>
      <c r="AV12" s="873"/>
      <c r="AW12" s="872"/>
      <c r="AX12" s="871"/>
      <c r="AY12" s="854"/>
      <c r="AZ12" s="854"/>
      <c r="BA12" s="854"/>
      <c r="BB12" s="854"/>
      <c r="BC12" s="854"/>
      <c r="BD12" s="854"/>
      <c r="BE12" s="854"/>
      <c r="BF12" s="854"/>
      <c r="BG12" s="854"/>
      <c r="BH12" s="854"/>
      <c r="BI12" s="854"/>
    </row>
    <row r="13" spans="1:61" ht="9.9499999999999993" customHeight="1">
      <c r="A13" s="879"/>
      <c r="B13" s="879"/>
      <c r="C13" s="1186" t="s">
        <v>70</v>
      </c>
      <c r="D13" s="1185"/>
      <c r="E13" s="1185"/>
      <c r="F13" s="876">
        <v>21</v>
      </c>
      <c r="G13" s="876"/>
      <c r="H13" s="874">
        <v>21</v>
      </c>
      <c r="I13" s="876"/>
      <c r="J13" s="874">
        <v>19</v>
      </c>
      <c r="K13" s="876"/>
      <c r="L13" s="874">
        <v>19</v>
      </c>
      <c r="M13" s="876"/>
      <c r="N13" s="874">
        <v>14</v>
      </c>
      <c r="O13" s="876"/>
      <c r="P13" s="874">
        <v>16</v>
      </c>
      <c r="Q13" s="876"/>
      <c r="R13" s="874">
        <v>49</v>
      </c>
      <c r="S13" s="876"/>
      <c r="T13" s="874">
        <v>18</v>
      </c>
      <c r="U13" s="876"/>
      <c r="V13" s="874">
        <v>20</v>
      </c>
      <c r="W13" s="878"/>
      <c r="X13" s="888">
        <v>73</v>
      </c>
      <c r="Y13" s="876"/>
      <c r="Z13" s="874">
        <v>103</v>
      </c>
      <c r="AA13" s="875"/>
      <c r="AB13" s="874">
        <v>71</v>
      </c>
      <c r="AD13" s="873"/>
      <c r="AE13" s="873"/>
      <c r="AF13" s="873"/>
      <c r="AG13" s="873"/>
      <c r="AH13" s="873"/>
      <c r="AI13" s="873"/>
      <c r="AJ13" s="873"/>
      <c r="AK13" s="873"/>
      <c r="AL13" s="873"/>
      <c r="AM13" s="873"/>
      <c r="AN13" s="873"/>
      <c r="AO13" s="873"/>
      <c r="AP13" s="873"/>
      <c r="AQ13" s="873"/>
      <c r="AR13" s="873"/>
      <c r="AS13" s="873"/>
      <c r="AT13" s="873"/>
      <c r="AU13" s="873"/>
      <c r="AV13" s="873"/>
      <c r="AW13" s="872"/>
      <c r="AX13" s="871"/>
      <c r="AY13" s="854"/>
      <c r="AZ13" s="854"/>
      <c r="BA13" s="854"/>
      <c r="BB13" s="854"/>
      <c r="BC13" s="854"/>
      <c r="BD13" s="854"/>
      <c r="BE13" s="854"/>
      <c r="BF13" s="854"/>
      <c r="BG13" s="854"/>
      <c r="BH13" s="854"/>
      <c r="BI13" s="854"/>
    </row>
    <row r="14" spans="1:61" ht="9.9499999999999993" customHeight="1">
      <c r="A14" s="879"/>
      <c r="B14" s="879"/>
      <c r="C14" s="1184" t="s">
        <v>71</v>
      </c>
      <c r="D14" s="1185"/>
      <c r="E14" s="1185"/>
      <c r="F14" s="887">
        <v>2213</v>
      </c>
      <c r="G14" s="877"/>
      <c r="H14" s="886">
        <v>1644</v>
      </c>
      <c r="I14" s="877"/>
      <c r="J14" s="886">
        <v>1392</v>
      </c>
      <c r="K14" s="877"/>
      <c r="L14" s="886">
        <v>1226</v>
      </c>
      <c r="M14" s="877"/>
      <c r="N14" s="886">
        <v>919</v>
      </c>
      <c r="O14" s="877"/>
      <c r="P14" s="886">
        <v>1593</v>
      </c>
      <c r="Q14" s="877"/>
      <c r="R14" s="886">
        <v>1694</v>
      </c>
      <c r="S14" s="877"/>
      <c r="T14" s="886">
        <v>1931</v>
      </c>
      <c r="U14" s="876"/>
      <c r="V14" s="886">
        <v>1619</v>
      </c>
      <c r="W14" s="878"/>
      <c r="X14" s="887">
        <v>5181</v>
      </c>
      <c r="Y14" s="877"/>
      <c r="Z14" s="886">
        <v>6837</v>
      </c>
      <c r="AA14" s="875"/>
      <c r="AB14" s="886">
        <v>6386</v>
      </c>
      <c r="AD14" s="873"/>
      <c r="AE14" s="873"/>
      <c r="AF14" s="873"/>
      <c r="AG14" s="873"/>
      <c r="AH14" s="873"/>
      <c r="AI14" s="873"/>
      <c r="AJ14" s="873"/>
      <c r="AK14" s="873"/>
      <c r="AL14" s="873"/>
      <c r="AM14" s="873"/>
      <c r="AN14" s="873"/>
      <c r="AO14" s="873"/>
      <c r="AP14" s="873"/>
      <c r="AQ14" s="873"/>
      <c r="AR14" s="873"/>
      <c r="AS14" s="873"/>
      <c r="AT14" s="873"/>
      <c r="AU14" s="873"/>
      <c r="AV14" s="873"/>
      <c r="AW14" s="872"/>
      <c r="AX14" s="871"/>
      <c r="AY14" s="854"/>
      <c r="AZ14" s="854"/>
      <c r="BA14" s="854"/>
      <c r="BB14" s="854"/>
      <c r="BC14" s="854"/>
      <c r="BD14" s="854"/>
      <c r="BE14" s="854"/>
      <c r="BF14" s="854"/>
      <c r="BG14" s="854"/>
      <c r="BH14" s="854"/>
      <c r="BI14" s="854"/>
    </row>
    <row r="15" spans="1:61" ht="9.9499999999999993" customHeight="1">
      <c r="A15" s="879"/>
      <c r="B15" s="1184" t="s">
        <v>72</v>
      </c>
      <c r="C15" s="1185"/>
      <c r="D15" s="1185"/>
      <c r="E15" s="1185"/>
      <c r="F15" s="879"/>
      <c r="G15" s="1005"/>
      <c r="H15" s="881"/>
      <c r="I15" s="879"/>
      <c r="J15" s="881"/>
      <c r="K15" s="879"/>
      <c r="L15" s="881"/>
      <c r="M15" s="879"/>
      <c r="N15" s="881"/>
      <c r="O15" s="879"/>
      <c r="P15" s="881"/>
      <c r="Q15" s="879"/>
      <c r="R15" s="881"/>
      <c r="S15" s="879"/>
      <c r="T15" s="881"/>
      <c r="U15" s="879"/>
      <c r="V15" s="881"/>
      <c r="W15" s="881"/>
      <c r="X15" s="879"/>
      <c r="Y15" s="879"/>
      <c r="Z15" s="881"/>
      <c r="AA15" s="881"/>
      <c r="AB15" s="881"/>
      <c r="AD15" s="873"/>
      <c r="AE15" s="873"/>
      <c r="AF15" s="873"/>
      <c r="AG15" s="873"/>
      <c r="AH15" s="873"/>
      <c r="AI15" s="873"/>
      <c r="AJ15" s="873"/>
      <c r="AK15" s="873"/>
      <c r="AL15" s="873"/>
      <c r="AM15" s="873"/>
      <c r="AN15" s="873"/>
      <c r="AO15" s="873"/>
      <c r="AP15" s="873"/>
      <c r="AQ15" s="873"/>
      <c r="AR15" s="873"/>
      <c r="AS15" s="873"/>
      <c r="AT15" s="873"/>
      <c r="AU15" s="873"/>
      <c r="AV15" s="873"/>
      <c r="AW15" s="880"/>
      <c r="AX15" s="880"/>
      <c r="AY15" s="854"/>
      <c r="AZ15" s="854"/>
      <c r="BA15" s="854"/>
      <c r="BB15" s="854"/>
      <c r="BC15" s="854"/>
      <c r="BD15" s="854"/>
      <c r="BE15" s="854"/>
      <c r="BF15" s="854"/>
      <c r="BG15" s="854"/>
      <c r="BH15" s="854"/>
      <c r="BI15" s="854"/>
    </row>
    <row r="16" spans="1:61" s="859" customFormat="1" ht="9.9499999999999993" customHeight="1">
      <c r="A16" s="870"/>
      <c r="B16" s="870"/>
      <c r="C16" s="1190" t="s">
        <v>73</v>
      </c>
      <c r="D16" s="1191"/>
      <c r="E16" s="1191"/>
      <c r="F16" s="869">
        <v>1243</v>
      </c>
      <c r="G16" s="869"/>
      <c r="H16" s="883">
        <v>1229</v>
      </c>
      <c r="I16" s="869"/>
      <c r="J16" s="883">
        <v>1178</v>
      </c>
      <c r="K16" s="869"/>
      <c r="L16" s="883">
        <v>1199</v>
      </c>
      <c r="M16" s="869"/>
      <c r="N16" s="883">
        <v>1246</v>
      </c>
      <c r="O16" s="869"/>
      <c r="P16" s="883">
        <v>1156</v>
      </c>
      <c r="Q16" s="869"/>
      <c r="R16" s="883">
        <v>1078</v>
      </c>
      <c r="S16" s="869"/>
      <c r="T16" s="883">
        <v>1226</v>
      </c>
      <c r="U16" s="869"/>
      <c r="V16" s="883">
        <v>1360</v>
      </c>
      <c r="W16" s="868"/>
      <c r="X16" s="876">
        <v>4852</v>
      </c>
      <c r="Y16" s="869"/>
      <c r="Z16" s="883">
        <v>4820</v>
      </c>
      <c r="AA16" s="865"/>
      <c r="AB16" s="883">
        <v>4858</v>
      </c>
      <c r="AD16" s="863"/>
      <c r="AE16" s="863"/>
      <c r="AF16" s="863"/>
      <c r="AG16" s="863"/>
      <c r="AH16" s="863"/>
      <c r="AI16" s="863"/>
      <c r="AJ16" s="863"/>
      <c r="AK16" s="863"/>
      <c r="AL16" s="863"/>
      <c r="AM16" s="863"/>
      <c r="AN16" s="863"/>
      <c r="AO16" s="863"/>
      <c r="AP16" s="863"/>
      <c r="AQ16" s="863"/>
      <c r="AR16" s="863"/>
      <c r="AS16" s="863"/>
      <c r="AT16" s="863"/>
      <c r="AU16" s="863"/>
      <c r="AV16" s="863"/>
      <c r="AW16" s="862"/>
      <c r="AX16" s="861"/>
      <c r="AY16" s="860"/>
      <c r="AZ16" s="860"/>
      <c r="BA16" s="860"/>
      <c r="BB16" s="860"/>
      <c r="BC16" s="860"/>
      <c r="BD16" s="860"/>
      <c r="BE16" s="860"/>
      <c r="BF16" s="860"/>
      <c r="BG16" s="860"/>
      <c r="BH16" s="860"/>
      <c r="BI16" s="860"/>
    </row>
    <row r="17" spans="1:61" s="859" customFormat="1" ht="9.9499999999999993" customHeight="1">
      <c r="A17" s="870"/>
      <c r="B17" s="870"/>
      <c r="C17" s="1190" t="s">
        <v>89</v>
      </c>
      <c r="D17" s="1191"/>
      <c r="E17" s="1191"/>
      <c r="F17" s="869">
        <v>571</v>
      </c>
      <c r="G17" s="869"/>
      <c r="H17" s="883">
        <v>54</v>
      </c>
      <c r="I17" s="869"/>
      <c r="J17" s="883">
        <v>313</v>
      </c>
      <c r="K17" s="869"/>
      <c r="L17" s="883">
        <v>-307</v>
      </c>
      <c r="M17" s="869"/>
      <c r="N17" s="883">
        <v>-605</v>
      </c>
      <c r="O17" s="869"/>
      <c r="P17" s="883">
        <v>553</v>
      </c>
      <c r="Q17" s="869"/>
      <c r="R17" s="883">
        <v>278</v>
      </c>
      <c r="S17" s="869"/>
      <c r="T17" s="883">
        <v>716</v>
      </c>
      <c r="U17" s="869"/>
      <c r="V17" s="883">
        <v>49</v>
      </c>
      <c r="W17" s="868"/>
      <c r="X17" s="876">
        <v>-545</v>
      </c>
      <c r="Y17" s="869"/>
      <c r="Z17" s="883">
        <v>1596</v>
      </c>
      <c r="AA17" s="865"/>
      <c r="AB17" s="883">
        <v>397</v>
      </c>
      <c r="AD17" s="863"/>
      <c r="AE17" s="863"/>
      <c r="AF17" s="863"/>
      <c r="AG17" s="863"/>
      <c r="AH17" s="863"/>
      <c r="AI17" s="863"/>
      <c r="AJ17" s="863"/>
      <c r="AK17" s="863"/>
      <c r="AL17" s="863"/>
      <c r="AM17" s="863"/>
      <c r="AN17" s="863"/>
      <c r="AO17" s="863"/>
      <c r="AP17" s="863"/>
      <c r="AQ17" s="863"/>
      <c r="AR17" s="863"/>
      <c r="AS17" s="863"/>
      <c r="AT17" s="863"/>
      <c r="AU17" s="863"/>
      <c r="AV17" s="863"/>
      <c r="AW17" s="862"/>
      <c r="AX17" s="861"/>
      <c r="AY17" s="860"/>
      <c r="AZ17" s="860"/>
      <c r="BA17" s="860"/>
      <c r="BB17" s="860"/>
      <c r="BC17" s="860"/>
      <c r="BD17" s="860"/>
      <c r="BE17" s="860"/>
      <c r="BF17" s="860"/>
      <c r="BG17" s="860"/>
      <c r="BH17" s="860"/>
      <c r="BI17" s="860"/>
    </row>
    <row r="18" spans="1:61" s="859" customFormat="1" ht="9.9499999999999993" customHeight="1">
      <c r="A18" s="870"/>
      <c r="B18" s="870"/>
      <c r="C18" s="1190" t="s">
        <v>74</v>
      </c>
      <c r="D18" s="1191"/>
      <c r="E18" s="1191"/>
      <c r="F18" s="869">
        <v>414</v>
      </c>
      <c r="G18" s="869"/>
      <c r="H18" s="883">
        <v>395</v>
      </c>
      <c r="I18" s="869"/>
      <c r="J18" s="883">
        <v>392</v>
      </c>
      <c r="K18" s="869"/>
      <c r="L18" s="883">
        <v>384</v>
      </c>
      <c r="M18" s="869"/>
      <c r="N18" s="883">
        <v>387</v>
      </c>
      <c r="O18" s="869"/>
      <c r="P18" s="883">
        <v>401</v>
      </c>
      <c r="Q18" s="869"/>
      <c r="R18" s="883">
        <v>382</v>
      </c>
      <c r="S18" s="869"/>
      <c r="T18" s="883">
        <v>428</v>
      </c>
      <c r="U18" s="869"/>
      <c r="V18" s="883">
        <v>418</v>
      </c>
      <c r="W18" s="868"/>
      <c r="X18" s="876">
        <v>1558</v>
      </c>
      <c r="Y18" s="869"/>
      <c r="Z18" s="883">
        <v>1629</v>
      </c>
      <c r="AA18" s="865"/>
      <c r="AB18" s="883">
        <v>1561</v>
      </c>
      <c r="AD18" s="863"/>
      <c r="AE18" s="863"/>
      <c r="AF18" s="863"/>
      <c r="AG18" s="863"/>
      <c r="AH18" s="863"/>
      <c r="AI18" s="863"/>
      <c r="AJ18" s="863"/>
      <c r="AK18" s="863"/>
      <c r="AL18" s="863"/>
      <c r="AM18" s="863"/>
      <c r="AN18" s="863"/>
      <c r="AO18" s="863"/>
      <c r="AP18" s="863"/>
      <c r="AQ18" s="863"/>
      <c r="AR18" s="863"/>
      <c r="AS18" s="863"/>
      <c r="AT18" s="863"/>
      <c r="AU18" s="863"/>
      <c r="AV18" s="863"/>
      <c r="AW18" s="862"/>
      <c r="AX18" s="861"/>
      <c r="AY18" s="860"/>
      <c r="AZ18" s="860"/>
      <c r="BA18" s="860"/>
      <c r="BB18" s="860"/>
      <c r="BC18" s="860"/>
      <c r="BD18" s="860"/>
      <c r="BE18" s="860"/>
      <c r="BF18" s="860"/>
      <c r="BG18" s="860"/>
      <c r="BH18" s="860"/>
      <c r="BI18" s="860"/>
    </row>
    <row r="19" spans="1:61" s="859" customFormat="1" ht="9.9499999999999993" customHeight="1">
      <c r="A19" s="870"/>
      <c r="B19" s="870"/>
      <c r="C19" s="1190" t="s">
        <v>75</v>
      </c>
      <c r="D19" s="1191"/>
      <c r="E19" s="1191"/>
      <c r="F19" s="869">
        <v>-171</v>
      </c>
      <c r="G19" s="869"/>
      <c r="H19" s="883">
        <v>-178</v>
      </c>
      <c r="I19" s="869"/>
      <c r="J19" s="883">
        <v>-150</v>
      </c>
      <c r="K19" s="869"/>
      <c r="L19" s="883">
        <v>-175</v>
      </c>
      <c r="M19" s="869"/>
      <c r="N19" s="883">
        <v>-179</v>
      </c>
      <c r="O19" s="869"/>
      <c r="P19" s="883">
        <v>-169</v>
      </c>
      <c r="Q19" s="869"/>
      <c r="R19" s="883">
        <v>-136</v>
      </c>
      <c r="S19" s="869"/>
      <c r="T19" s="883">
        <v>-155</v>
      </c>
      <c r="U19" s="869"/>
      <c r="V19" s="883">
        <v>-216</v>
      </c>
      <c r="W19" s="868"/>
      <c r="X19" s="876">
        <v>-682</v>
      </c>
      <c r="Y19" s="869"/>
      <c r="Z19" s="883">
        <v>-676</v>
      </c>
      <c r="AA19" s="865"/>
      <c r="AB19" s="883">
        <v>-706</v>
      </c>
      <c r="AD19" s="863"/>
      <c r="AE19" s="863"/>
      <c r="AF19" s="863"/>
      <c r="AG19" s="863"/>
      <c r="AH19" s="863"/>
      <c r="AI19" s="863"/>
      <c r="AJ19" s="863"/>
      <c r="AK19" s="863"/>
      <c r="AL19" s="863"/>
      <c r="AM19" s="863"/>
      <c r="AN19" s="863"/>
      <c r="AO19" s="863"/>
      <c r="AP19" s="863"/>
      <c r="AQ19" s="863"/>
      <c r="AR19" s="863"/>
      <c r="AS19" s="863"/>
      <c r="AT19" s="863"/>
      <c r="AU19" s="863"/>
      <c r="AV19" s="863"/>
      <c r="AW19" s="862"/>
      <c r="AX19" s="861"/>
      <c r="AY19" s="860"/>
      <c r="AZ19" s="860"/>
      <c r="BA19" s="860"/>
      <c r="BB19" s="860"/>
      <c r="BC19" s="860"/>
      <c r="BD19" s="860"/>
      <c r="BE19" s="860"/>
      <c r="BF19" s="860"/>
      <c r="BG19" s="860"/>
      <c r="BH19" s="860"/>
      <c r="BI19" s="860"/>
    </row>
    <row r="20" spans="1:61" s="859" customFormat="1" ht="9.9499999999999993" customHeight="1">
      <c r="A20" s="870"/>
      <c r="B20" s="870"/>
      <c r="C20" s="1190" t="s">
        <v>76</v>
      </c>
      <c r="D20" s="1191"/>
      <c r="E20" s="1191"/>
      <c r="F20" s="885">
        <v>2057</v>
      </c>
      <c r="G20" s="866"/>
      <c r="H20" s="884">
        <v>1500</v>
      </c>
      <c r="I20" s="866"/>
      <c r="J20" s="884">
        <v>1733</v>
      </c>
      <c r="K20" s="866"/>
      <c r="L20" s="884">
        <v>1101</v>
      </c>
      <c r="M20" s="866"/>
      <c r="N20" s="884">
        <v>849</v>
      </c>
      <c r="O20" s="866"/>
      <c r="P20" s="884">
        <v>1941</v>
      </c>
      <c r="Q20" s="866"/>
      <c r="R20" s="884">
        <v>1602</v>
      </c>
      <c r="S20" s="866"/>
      <c r="T20" s="884">
        <v>2215</v>
      </c>
      <c r="U20" s="869"/>
      <c r="V20" s="884">
        <v>1611</v>
      </c>
      <c r="W20" s="868"/>
      <c r="X20" s="885">
        <v>5183</v>
      </c>
      <c r="Y20" s="866"/>
      <c r="Z20" s="884">
        <v>7369</v>
      </c>
      <c r="AA20" s="865"/>
      <c r="AB20" s="884">
        <v>6110</v>
      </c>
      <c r="AD20" s="863"/>
      <c r="AE20" s="863"/>
      <c r="AF20" s="863"/>
      <c r="AG20" s="863"/>
      <c r="AH20" s="863"/>
      <c r="AI20" s="863"/>
      <c r="AJ20" s="863"/>
      <c r="AK20" s="863"/>
      <c r="AL20" s="863"/>
      <c r="AM20" s="863"/>
      <c r="AN20" s="863"/>
      <c r="AO20" s="863"/>
      <c r="AP20" s="863"/>
      <c r="AQ20" s="863"/>
      <c r="AR20" s="863"/>
      <c r="AS20" s="863"/>
      <c r="AT20" s="863"/>
      <c r="AU20" s="863"/>
      <c r="AV20" s="863"/>
      <c r="AW20" s="862"/>
      <c r="AX20" s="861"/>
      <c r="AY20" s="860"/>
      <c r="AZ20" s="860"/>
      <c r="BA20" s="860"/>
      <c r="BB20" s="860"/>
      <c r="BC20" s="860"/>
      <c r="BD20" s="860"/>
      <c r="BE20" s="860"/>
      <c r="BF20" s="860"/>
      <c r="BG20" s="860"/>
      <c r="BH20" s="860"/>
      <c r="BI20" s="860"/>
    </row>
    <row r="21" spans="1:61" s="859" customFormat="1" ht="9.9499999999999993" customHeight="1">
      <c r="A21" s="870"/>
      <c r="B21" s="1206" t="s">
        <v>358</v>
      </c>
      <c r="C21" s="1191"/>
      <c r="D21" s="1191"/>
      <c r="E21" s="1191"/>
      <c r="F21" s="869">
        <v>156</v>
      </c>
      <c r="G21" s="869"/>
      <c r="H21" s="883">
        <v>144</v>
      </c>
      <c r="I21" s="869"/>
      <c r="J21" s="883">
        <v>-341</v>
      </c>
      <c r="K21" s="869"/>
      <c r="L21" s="883">
        <v>125</v>
      </c>
      <c r="M21" s="869"/>
      <c r="N21" s="883">
        <v>70</v>
      </c>
      <c r="O21" s="869"/>
      <c r="P21" s="883">
        <v>-348</v>
      </c>
      <c r="Q21" s="869"/>
      <c r="R21" s="883">
        <v>92</v>
      </c>
      <c r="S21" s="869"/>
      <c r="T21" s="883">
        <v>-284</v>
      </c>
      <c r="U21" s="869"/>
      <c r="V21" s="883">
        <v>8</v>
      </c>
      <c r="W21" s="868"/>
      <c r="X21" s="869">
        <v>-2</v>
      </c>
      <c r="Y21" s="869"/>
      <c r="Z21" s="883">
        <v>-532</v>
      </c>
      <c r="AA21" s="865"/>
      <c r="AB21" s="883">
        <v>276</v>
      </c>
      <c r="AD21" s="863"/>
      <c r="AE21" s="863"/>
      <c r="AF21" s="863"/>
      <c r="AG21" s="863"/>
      <c r="AH21" s="863"/>
      <c r="AI21" s="863"/>
      <c r="AJ21" s="863"/>
      <c r="AK21" s="863"/>
      <c r="AL21" s="863"/>
      <c r="AM21" s="863"/>
      <c r="AN21" s="863"/>
      <c r="AO21" s="863"/>
      <c r="AP21" s="863"/>
      <c r="AQ21" s="863"/>
      <c r="AR21" s="863"/>
      <c r="AS21" s="863"/>
      <c r="AT21" s="863"/>
      <c r="AU21" s="863"/>
      <c r="AV21" s="863"/>
      <c r="AW21" s="862"/>
      <c r="AX21" s="861"/>
      <c r="AY21" s="860"/>
      <c r="AZ21" s="860"/>
      <c r="BA21" s="860"/>
      <c r="BB21" s="860"/>
      <c r="BC21" s="860"/>
      <c r="BD21" s="860"/>
      <c r="BE21" s="860"/>
      <c r="BF21" s="860"/>
      <c r="BG21" s="860"/>
      <c r="BH21" s="860"/>
      <c r="BI21" s="860"/>
    </row>
    <row r="22" spans="1:61" s="859" customFormat="1" ht="9.9499999999999993" customHeight="1">
      <c r="A22" s="870"/>
      <c r="B22" s="870"/>
      <c r="C22" s="1190" t="s">
        <v>77</v>
      </c>
      <c r="D22" s="1191"/>
      <c r="E22" s="1191"/>
      <c r="F22" s="869">
        <v>32</v>
      </c>
      <c r="G22" s="869"/>
      <c r="H22" s="883">
        <v>26</v>
      </c>
      <c r="I22" s="869"/>
      <c r="J22" s="883">
        <v>-75</v>
      </c>
      <c r="K22" s="869"/>
      <c r="L22" s="883">
        <v>20</v>
      </c>
      <c r="M22" s="869"/>
      <c r="N22" s="883">
        <v>10</v>
      </c>
      <c r="O22" s="869"/>
      <c r="P22" s="883">
        <v>-286</v>
      </c>
      <c r="Q22" s="869"/>
      <c r="R22" s="883">
        <v>19</v>
      </c>
      <c r="S22" s="869"/>
      <c r="T22" s="883">
        <v>-107</v>
      </c>
      <c r="U22" s="869"/>
      <c r="V22" s="883">
        <v>-18</v>
      </c>
      <c r="W22" s="868"/>
      <c r="X22" s="876">
        <v>-19</v>
      </c>
      <c r="Y22" s="869"/>
      <c r="Z22" s="883">
        <v>-392</v>
      </c>
      <c r="AA22" s="865"/>
      <c r="AB22" s="883">
        <v>54</v>
      </c>
      <c r="AD22" s="863"/>
      <c r="AE22" s="863"/>
      <c r="AF22" s="863"/>
      <c r="AG22" s="863"/>
      <c r="AH22" s="863"/>
      <c r="AI22" s="863"/>
      <c r="AJ22" s="863"/>
      <c r="AK22" s="863"/>
      <c r="AL22" s="863"/>
      <c r="AM22" s="863"/>
      <c r="AN22" s="863"/>
      <c r="AO22" s="863"/>
      <c r="AP22" s="863"/>
      <c r="AQ22" s="863"/>
      <c r="AR22" s="863"/>
      <c r="AS22" s="863"/>
      <c r="AT22" s="863"/>
      <c r="AU22" s="863"/>
      <c r="AV22" s="863"/>
      <c r="AW22" s="862"/>
      <c r="AX22" s="861"/>
      <c r="AY22" s="860"/>
      <c r="AZ22" s="860"/>
      <c r="BA22" s="860"/>
      <c r="BB22" s="860"/>
      <c r="BC22" s="860"/>
      <c r="BD22" s="860"/>
      <c r="BE22" s="860"/>
      <c r="BF22" s="860"/>
      <c r="BG22" s="860"/>
      <c r="BH22" s="860"/>
      <c r="BI22" s="860"/>
    </row>
    <row r="23" spans="1:61" s="859" customFormat="1" ht="9.9499999999999993" customHeight="1">
      <c r="A23" s="870"/>
      <c r="B23" s="870"/>
      <c r="C23" s="1190" t="s">
        <v>78</v>
      </c>
      <c r="D23" s="1191"/>
      <c r="E23" s="1191"/>
      <c r="F23" s="869">
        <v>0</v>
      </c>
      <c r="G23" s="869"/>
      <c r="H23" s="883">
        <v>0</v>
      </c>
      <c r="I23" s="869"/>
      <c r="J23" s="883">
        <v>1</v>
      </c>
      <c r="K23" s="869"/>
      <c r="L23" s="883">
        <v>0</v>
      </c>
      <c r="M23" s="869"/>
      <c r="N23" s="883">
        <v>-36</v>
      </c>
      <c r="O23" s="869"/>
      <c r="P23" s="883">
        <v>1</v>
      </c>
      <c r="Q23" s="869"/>
      <c r="R23" s="883">
        <v>1</v>
      </c>
      <c r="S23" s="869"/>
      <c r="T23" s="883">
        <v>1</v>
      </c>
      <c r="U23" s="869"/>
      <c r="V23" s="883">
        <v>1</v>
      </c>
      <c r="W23" s="868"/>
      <c r="X23" s="876">
        <v>-35</v>
      </c>
      <c r="Y23" s="869"/>
      <c r="Z23" s="883">
        <v>4</v>
      </c>
      <c r="AA23" s="865"/>
      <c r="AB23" s="883">
        <v>5</v>
      </c>
      <c r="AD23" s="863"/>
      <c r="AE23" s="863"/>
      <c r="AF23" s="863"/>
      <c r="AG23" s="863"/>
      <c r="AH23" s="863"/>
      <c r="AI23" s="863"/>
      <c r="AJ23" s="863"/>
      <c r="AK23" s="863"/>
      <c r="AL23" s="863"/>
      <c r="AM23" s="863"/>
      <c r="AN23" s="863"/>
      <c r="AO23" s="863"/>
      <c r="AP23" s="863"/>
      <c r="AQ23" s="863"/>
      <c r="AR23" s="863"/>
      <c r="AS23" s="863"/>
      <c r="AT23" s="863"/>
      <c r="AU23" s="863"/>
      <c r="AV23" s="863"/>
      <c r="AW23" s="862"/>
      <c r="AX23" s="861"/>
      <c r="AY23" s="860"/>
      <c r="AZ23" s="860"/>
      <c r="BA23" s="860"/>
      <c r="BB23" s="860"/>
      <c r="BC23" s="860"/>
      <c r="BD23" s="860"/>
      <c r="BE23" s="860"/>
      <c r="BF23" s="860"/>
      <c r="BG23" s="860"/>
      <c r="BH23" s="860"/>
      <c r="BI23" s="860"/>
    </row>
    <row r="24" spans="1:61" s="859" customFormat="1" ht="9.9499999999999993" customHeight="1">
      <c r="A24" s="870"/>
      <c r="B24" s="1206" t="s">
        <v>80</v>
      </c>
      <c r="C24" s="1191"/>
      <c r="D24" s="1191"/>
      <c r="E24" s="1191"/>
      <c r="F24" s="885">
        <v>124</v>
      </c>
      <c r="G24" s="866"/>
      <c r="H24" s="884">
        <v>118</v>
      </c>
      <c r="I24" s="866"/>
      <c r="J24" s="884">
        <v>-267</v>
      </c>
      <c r="K24" s="866"/>
      <c r="L24" s="884">
        <v>105</v>
      </c>
      <c r="M24" s="866"/>
      <c r="N24" s="884">
        <v>96</v>
      </c>
      <c r="O24" s="866"/>
      <c r="P24" s="884">
        <v>-63</v>
      </c>
      <c r="Q24" s="866"/>
      <c r="R24" s="884">
        <v>72</v>
      </c>
      <c r="S24" s="866"/>
      <c r="T24" s="884">
        <v>-178</v>
      </c>
      <c r="U24" s="869"/>
      <c r="V24" s="884">
        <v>25</v>
      </c>
      <c r="W24" s="868"/>
      <c r="X24" s="885">
        <v>52</v>
      </c>
      <c r="Y24" s="866"/>
      <c r="Z24" s="884">
        <v>-144</v>
      </c>
      <c r="AA24" s="865"/>
      <c r="AB24" s="884">
        <v>217</v>
      </c>
      <c r="AD24" s="863"/>
      <c r="AE24" s="863"/>
      <c r="AF24" s="863"/>
      <c r="AG24" s="863"/>
      <c r="AH24" s="863"/>
      <c r="AI24" s="863"/>
      <c r="AJ24" s="863"/>
      <c r="AK24" s="863"/>
      <c r="AL24" s="863"/>
      <c r="AM24" s="863"/>
      <c r="AN24" s="863"/>
      <c r="AO24" s="863"/>
      <c r="AP24" s="863"/>
      <c r="AQ24" s="863"/>
      <c r="AR24" s="863"/>
      <c r="AS24" s="863"/>
      <c r="AT24" s="863"/>
      <c r="AU24" s="863"/>
      <c r="AV24" s="863"/>
      <c r="AW24" s="862"/>
      <c r="AX24" s="861"/>
      <c r="AY24" s="860"/>
      <c r="AZ24" s="860"/>
      <c r="BA24" s="860"/>
      <c r="BB24" s="860"/>
      <c r="BC24" s="860"/>
      <c r="BD24" s="860"/>
      <c r="BE24" s="860"/>
      <c r="BF24" s="860"/>
      <c r="BG24" s="860"/>
      <c r="BH24" s="860"/>
      <c r="BI24" s="860"/>
    </row>
    <row r="25" spans="1:61" s="859" customFormat="1" ht="9.9499999999999993" customHeight="1">
      <c r="A25" s="870"/>
      <c r="B25" s="870"/>
      <c r="C25" s="1190" t="s">
        <v>149</v>
      </c>
      <c r="D25" s="1191"/>
      <c r="E25" s="1191"/>
      <c r="F25" s="869">
        <v>-17</v>
      </c>
      <c r="G25" s="869"/>
      <c r="H25" s="883">
        <v>5</v>
      </c>
      <c r="I25" s="869"/>
      <c r="J25" s="883">
        <v>-5</v>
      </c>
      <c r="K25" s="869"/>
      <c r="L25" s="883">
        <v>-1</v>
      </c>
      <c r="M25" s="869"/>
      <c r="N25" s="883">
        <v>-25</v>
      </c>
      <c r="O25" s="869"/>
      <c r="P25" s="883">
        <v>-34</v>
      </c>
      <c r="Q25" s="869"/>
      <c r="R25" s="883">
        <v>4</v>
      </c>
      <c r="S25" s="869"/>
      <c r="T25" s="883">
        <v>-16</v>
      </c>
      <c r="U25" s="869"/>
      <c r="V25" s="883">
        <v>-12</v>
      </c>
      <c r="W25" s="868"/>
      <c r="X25" s="876">
        <v>-26</v>
      </c>
      <c r="Y25" s="869"/>
      <c r="Z25" s="883">
        <v>-58</v>
      </c>
      <c r="AA25" s="865"/>
      <c r="AB25" s="883">
        <v>11</v>
      </c>
      <c r="AD25" s="863"/>
      <c r="AE25" s="863"/>
      <c r="AF25" s="863"/>
      <c r="AG25" s="863"/>
      <c r="AH25" s="863"/>
      <c r="AI25" s="863"/>
      <c r="AJ25" s="863"/>
      <c r="AK25" s="863"/>
      <c r="AL25" s="863"/>
      <c r="AM25" s="863"/>
      <c r="AN25" s="863"/>
      <c r="AO25" s="863"/>
      <c r="AP25" s="863"/>
      <c r="AQ25" s="863"/>
      <c r="AR25" s="863"/>
      <c r="AS25" s="863"/>
      <c r="AT25" s="863"/>
      <c r="AU25" s="863"/>
      <c r="AV25" s="863"/>
      <c r="AW25" s="862"/>
      <c r="AX25" s="861"/>
      <c r="AY25" s="860"/>
      <c r="AZ25" s="860"/>
      <c r="BA25" s="860"/>
      <c r="BB25" s="860"/>
      <c r="BC25" s="860"/>
      <c r="BD25" s="860"/>
      <c r="BE25" s="860"/>
      <c r="BF25" s="860"/>
      <c r="BG25" s="860"/>
      <c r="BH25" s="860"/>
      <c r="BI25" s="860"/>
    </row>
    <row r="26" spans="1:61" s="859" customFormat="1" ht="9" customHeight="1">
      <c r="A26" s="870"/>
      <c r="B26" s="870"/>
      <c r="C26" s="1190" t="s">
        <v>537</v>
      </c>
      <c r="D26" s="1191"/>
      <c r="E26" s="1191"/>
      <c r="F26" s="869">
        <v>-2</v>
      </c>
      <c r="G26" s="869"/>
      <c r="H26" s="883">
        <v>0</v>
      </c>
      <c r="I26" s="869"/>
      <c r="J26" s="883">
        <v>-393</v>
      </c>
      <c r="K26" s="869"/>
      <c r="L26" s="883">
        <v>-4</v>
      </c>
      <c r="M26" s="869"/>
      <c r="N26" s="883">
        <v>3</v>
      </c>
      <c r="O26" s="869"/>
      <c r="P26" s="883">
        <v>0</v>
      </c>
      <c r="Q26" s="869"/>
      <c r="R26" s="883">
        <v>-38</v>
      </c>
      <c r="S26" s="869"/>
      <c r="T26" s="883">
        <v>-238</v>
      </c>
      <c r="U26" s="869"/>
      <c r="V26" s="883">
        <v>-4</v>
      </c>
      <c r="W26" s="868"/>
      <c r="X26" s="876">
        <v>-394</v>
      </c>
      <c r="Y26" s="869"/>
      <c r="Z26" s="883">
        <v>-280</v>
      </c>
      <c r="AA26" s="865"/>
      <c r="AB26" s="883">
        <v>-23</v>
      </c>
      <c r="AD26" s="863"/>
      <c r="AE26" s="863"/>
      <c r="AF26" s="863"/>
      <c r="AG26" s="863"/>
      <c r="AH26" s="863"/>
      <c r="AI26" s="863"/>
      <c r="AJ26" s="863"/>
      <c r="AK26" s="863"/>
      <c r="AL26" s="863"/>
      <c r="AM26" s="863"/>
      <c r="AN26" s="863"/>
      <c r="AO26" s="863"/>
      <c r="AP26" s="863"/>
      <c r="AQ26" s="863"/>
      <c r="AR26" s="863"/>
      <c r="AS26" s="863"/>
      <c r="AT26" s="863"/>
      <c r="AU26" s="863"/>
      <c r="AV26" s="863"/>
      <c r="AW26" s="862"/>
      <c r="AX26" s="861"/>
      <c r="AY26" s="860"/>
      <c r="AZ26" s="860"/>
      <c r="BA26" s="860"/>
      <c r="BB26" s="860"/>
      <c r="BC26" s="860"/>
      <c r="BD26" s="860"/>
      <c r="BE26" s="860"/>
      <c r="BF26" s="860"/>
      <c r="BG26" s="860"/>
      <c r="BH26" s="860"/>
      <c r="BI26" s="860"/>
    </row>
    <row r="27" spans="1:61" s="859" customFormat="1" ht="9.9499999999999993" customHeight="1">
      <c r="A27" s="870"/>
      <c r="B27" s="870"/>
      <c r="C27" s="1193" t="s">
        <v>348</v>
      </c>
      <c r="D27" s="1194"/>
      <c r="E27" s="1194"/>
      <c r="F27" s="869">
        <v>-7</v>
      </c>
      <c r="G27" s="869"/>
      <c r="H27" s="883">
        <v>-8</v>
      </c>
      <c r="I27" s="869"/>
      <c r="J27" s="883">
        <v>-8</v>
      </c>
      <c r="K27" s="869"/>
      <c r="L27" s="883">
        <v>-15</v>
      </c>
      <c r="M27" s="869"/>
      <c r="N27" s="883">
        <v>-11</v>
      </c>
      <c r="O27" s="869"/>
      <c r="P27" s="883">
        <v>-10</v>
      </c>
      <c r="Q27" s="869"/>
      <c r="R27" s="883">
        <v>-15</v>
      </c>
      <c r="S27" s="869"/>
      <c r="T27" s="883">
        <v>-25</v>
      </c>
      <c r="U27" s="869"/>
      <c r="V27" s="883">
        <v>-18</v>
      </c>
      <c r="W27" s="868"/>
      <c r="X27" s="876">
        <v>-42</v>
      </c>
      <c r="Y27" s="869"/>
      <c r="Z27" s="883">
        <v>-68</v>
      </c>
      <c r="AA27" s="865"/>
      <c r="AB27" s="883">
        <v>-55</v>
      </c>
      <c r="AD27" s="863"/>
      <c r="AE27" s="863"/>
      <c r="AF27" s="863"/>
      <c r="AG27" s="863"/>
      <c r="AH27" s="863"/>
      <c r="AI27" s="863"/>
      <c r="AJ27" s="863"/>
      <c r="AK27" s="863"/>
      <c r="AL27" s="863"/>
      <c r="AM27" s="863"/>
      <c r="AN27" s="863"/>
      <c r="AO27" s="863"/>
      <c r="AP27" s="863"/>
      <c r="AQ27" s="863"/>
      <c r="AR27" s="863"/>
      <c r="AS27" s="863"/>
      <c r="AT27" s="863"/>
      <c r="AU27" s="863"/>
      <c r="AV27" s="863"/>
      <c r="AW27" s="862"/>
      <c r="AX27" s="861"/>
      <c r="AY27" s="860"/>
      <c r="AZ27" s="860"/>
      <c r="BA27" s="860"/>
      <c r="BB27" s="860"/>
      <c r="BC27" s="860"/>
      <c r="BD27" s="860"/>
      <c r="BE27" s="860"/>
      <c r="BF27" s="860"/>
      <c r="BG27" s="860"/>
      <c r="BH27" s="860"/>
      <c r="BI27" s="860"/>
    </row>
    <row r="28" spans="1:61" s="859" customFormat="1" ht="10.15" customHeight="1">
      <c r="A28" s="870"/>
      <c r="B28" s="870"/>
      <c r="C28" s="1193" t="s">
        <v>127</v>
      </c>
      <c r="D28" s="1194"/>
      <c r="E28" s="1194"/>
      <c r="F28" s="869">
        <v>0</v>
      </c>
      <c r="G28" s="869"/>
      <c r="H28" s="883">
        <v>0</v>
      </c>
      <c r="I28" s="869"/>
      <c r="J28" s="883">
        <v>0</v>
      </c>
      <c r="K28" s="869"/>
      <c r="L28" s="883">
        <v>0</v>
      </c>
      <c r="M28" s="869"/>
      <c r="N28" s="883">
        <v>0</v>
      </c>
      <c r="O28" s="869"/>
      <c r="P28" s="883">
        <v>-114</v>
      </c>
      <c r="Q28" s="869"/>
      <c r="R28" s="883">
        <v>0</v>
      </c>
      <c r="S28" s="869"/>
      <c r="T28" s="883">
        <v>0</v>
      </c>
      <c r="U28" s="869"/>
      <c r="V28" s="883">
        <v>0</v>
      </c>
      <c r="W28" s="868"/>
      <c r="X28" s="876">
        <v>0</v>
      </c>
      <c r="Y28" s="869"/>
      <c r="Z28" s="883">
        <v>-114</v>
      </c>
      <c r="AA28" s="865"/>
      <c r="AB28" s="883">
        <v>0</v>
      </c>
      <c r="AD28" s="863"/>
      <c r="AE28" s="863"/>
      <c r="AF28" s="863"/>
      <c r="AG28" s="863"/>
      <c r="AH28" s="863"/>
      <c r="AI28" s="863"/>
      <c r="AJ28" s="863"/>
      <c r="AK28" s="863"/>
      <c r="AL28" s="863"/>
      <c r="AM28" s="863"/>
      <c r="AN28" s="863"/>
      <c r="AO28" s="863"/>
      <c r="AP28" s="863"/>
      <c r="AQ28" s="863"/>
      <c r="AR28" s="863"/>
      <c r="AS28" s="863"/>
      <c r="AT28" s="863"/>
      <c r="AU28" s="863"/>
      <c r="AV28" s="863"/>
      <c r="AW28" s="862"/>
      <c r="AX28" s="861"/>
      <c r="AY28" s="860"/>
      <c r="AZ28" s="860"/>
      <c r="BA28" s="860"/>
      <c r="BB28" s="860"/>
      <c r="BC28" s="860"/>
      <c r="BD28" s="860"/>
      <c r="BE28" s="860"/>
      <c r="BF28" s="860"/>
      <c r="BG28" s="860"/>
      <c r="BH28" s="860"/>
      <c r="BI28" s="860"/>
    </row>
    <row r="29" spans="1:61" s="859" customFormat="1" ht="11.25" customHeight="1" thickBot="1">
      <c r="A29" s="870"/>
      <c r="B29" s="1206" t="s">
        <v>81</v>
      </c>
      <c r="C29" s="1191"/>
      <c r="D29" s="1191"/>
      <c r="E29" s="1191"/>
      <c r="F29" s="867">
        <v>150</v>
      </c>
      <c r="G29" s="866"/>
      <c r="H29" s="864">
        <v>121</v>
      </c>
      <c r="I29" s="866"/>
      <c r="J29" s="864">
        <v>139</v>
      </c>
      <c r="K29" s="866"/>
      <c r="L29" s="864">
        <v>125</v>
      </c>
      <c r="M29" s="866"/>
      <c r="N29" s="864">
        <v>129</v>
      </c>
      <c r="O29" s="866"/>
      <c r="P29" s="864">
        <v>95</v>
      </c>
      <c r="Q29" s="866"/>
      <c r="R29" s="864">
        <v>121</v>
      </c>
      <c r="S29" s="866"/>
      <c r="T29" s="864">
        <v>101</v>
      </c>
      <c r="U29" s="869"/>
      <c r="V29" s="864">
        <v>59</v>
      </c>
      <c r="W29" s="868"/>
      <c r="X29" s="867">
        <v>514</v>
      </c>
      <c r="Y29" s="866"/>
      <c r="Z29" s="864">
        <v>376</v>
      </c>
      <c r="AA29" s="865"/>
      <c r="AB29" s="864">
        <v>284</v>
      </c>
      <c r="AD29" s="863"/>
      <c r="AE29" s="863"/>
      <c r="AF29" s="863"/>
      <c r="AG29" s="863"/>
      <c r="AH29" s="863"/>
      <c r="AI29" s="863"/>
      <c r="AJ29" s="863"/>
      <c r="AK29" s="863"/>
      <c r="AL29" s="863"/>
      <c r="AM29" s="863"/>
      <c r="AN29" s="863"/>
      <c r="AO29" s="863"/>
      <c r="AP29" s="863"/>
      <c r="AQ29" s="863"/>
      <c r="AR29" s="863"/>
      <c r="AS29" s="863"/>
      <c r="AT29" s="863"/>
      <c r="AU29" s="863"/>
      <c r="AV29" s="863"/>
      <c r="AW29" s="862"/>
      <c r="AX29" s="861"/>
      <c r="AY29" s="860"/>
      <c r="AZ29" s="860"/>
      <c r="BA29" s="860"/>
      <c r="BB29" s="860"/>
      <c r="BC29" s="860"/>
      <c r="BD29" s="860"/>
      <c r="BE29" s="860"/>
      <c r="BF29" s="860"/>
      <c r="BG29" s="860"/>
      <c r="BH29" s="860"/>
      <c r="BI29" s="860"/>
    </row>
    <row r="30" spans="1:61" ht="5.0999999999999996" customHeight="1" thickTop="1">
      <c r="A30" s="879"/>
      <c r="B30" s="1202"/>
      <c r="C30" s="1189"/>
      <c r="D30" s="1185"/>
      <c r="E30" s="1185"/>
      <c r="F30" s="879"/>
      <c r="G30" s="1005"/>
      <c r="H30" s="1005"/>
      <c r="I30" s="879"/>
      <c r="J30" s="879"/>
      <c r="K30" s="879"/>
      <c r="L30" s="879"/>
      <c r="M30" s="879"/>
      <c r="N30" s="879"/>
      <c r="O30" s="879"/>
      <c r="P30" s="879"/>
      <c r="Q30" s="879"/>
      <c r="R30" s="879"/>
      <c r="S30" s="879"/>
      <c r="T30" s="879"/>
      <c r="U30" s="879"/>
      <c r="V30" s="879"/>
      <c r="W30" s="881"/>
      <c r="X30" s="879"/>
      <c r="Y30" s="879"/>
      <c r="Z30" s="881"/>
      <c r="AA30" s="881"/>
      <c r="AB30" s="881"/>
      <c r="AD30" s="873"/>
      <c r="AE30" s="873"/>
      <c r="AF30" s="873"/>
      <c r="AG30" s="873"/>
      <c r="AH30" s="873"/>
      <c r="AI30" s="873"/>
      <c r="AJ30" s="873"/>
      <c r="AK30" s="873"/>
      <c r="AL30" s="873"/>
      <c r="AM30" s="873"/>
      <c r="AN30" s="873"/>
      <c r="AO30" s="873"/>
      <c r="AP30" s="873"/>
      <c r="AQ30" s="873"/>
      <c r="AR30" s="873"/>
      <c r="AS30" s="873"/>
      <c r="AT30" s="873"/>
      <c r="AU30" s="873"/>
      <c r="AV30" s="873"/>
      <c r="AW30" s="880"/>
      <c r="AX30" s="880"/>
      <c r="AY30" s="854"/>
      <c r="AZ30" s="854"/>
      <c r="BA30" s="854"/>
      <c r="BB30" s="854"/>
      <c r="BC30" s="854"/>
      <c r="BD30" s="854"/>
      <c r="BE30" s="854"/>
      <c r="BF30" s="854"/>
      <c r="BG30" s="854"/>
      <c r="BH30" s="854"/>
      <c r="BI30" s="854"/>
    </row>
    <row r="31" spans="1:61" ht="9.9499999999999993" customHeight="1">
      <c r="A31" s="1184" t="s">
        <v>151</v>
      </c>
      <c r="B31" s="1189"/>
      <c r="C31" s="1189"/>
      <c r="D31" s="1185"/>
      <c r="E31" s="1185"/>
      <c r="F31" s="879"/>
      <c r="G31" s="1005"/>
      <c r="H31" s="1005"/>
      <c r="I31" s="879"/>
      <c r="J31" s="879"/>
      <c r="K31" s="879"/>
      <c r="L31" s="879"/>
      <c r="M31" s="879"/>
      <c r="N31" s="879"/>
      <c r="O31" s="879"/>
      <c r="P31" s="879"/>
      <c r="Q31" s="879"/>
      <c r="R31" s="879"/>
      <c r="S31" s="879"/>
      <c r="T31" s="879"/>
      <c r="U31" s="879"/>
      <c r="V31" s="879"/>
      <c r="W31" s="881"/>
      <c r="X31" s="879"/>
      <c r="Y31" s="879"/>
      <c r="Z31" s="881"/>
      <c r="AA31" s="881"/>
      <c r="AB31" s="881"/>
      <c r="AD31" s="873"/>
      <c r="AE31" s="873"/>
      <c r="AF31" s="873"/>
      <c r="AG31" s="873"/>
      <c r="AH31" s="873"/>
      <c r="AI31" s="873"/>
      <c r="AJ31" s="873"/>
      <c r="AK31" s="873"/>
      <c r="AL31" s="873"/>
      <c r="AM31" s="873"/>
      <c r="AN31" s="873"/>
      <c r="AO31" s="873"/>
      <c r="AP31" s="873"/>
      <c r="AQ31" s="873"/>
      <c r="AR31" s="873"/>
      <c r="AS31" s="873"/>
      <c r="AT31" s="873"/>
      <c r="AU31" s="873"/>
      <c r="AV31" s="873"/>
      <c r="AW31" s="880"/>
      <c r="AX31" s="880"/>
      <c r="AY31" s="854"/>
      <c r="AZ31" s="854"/>
      <c r="BA31" s="854"/>
      <c r="BB31" s="854"/>
      <c r="BC31" s="854"/>
      <c r="BD31" s="854"/>
      <c r="BE31" s="854"/>
      <c r="BF31" s="854"/>
      <c r="BG31" s="854"/>
      <c r="BH31" s="854"/>
      <c r="BI31" s="854"/>
    </row>
    <row r="32" spans="1:61" ht="9.9499999999999993" customHeight="1">
      <c r="A32" s="879"/>
      <c r="B32" s="879"/>
      <c r="C32" s="1186" t="s">
        <v>68</v>
      </c>
      <c r="D32" s="1185"/>
      <c r="E32" s="1185"/>
      <c r="F32" s="876">
        <v>1300</v>
      </c>
      <c r="G32" s="876"/>
      <c r="H32" s="874">
        <v>1219</v>
      </c>
      <c r="I32" s="876"/>
      <c r="J32" s="874">
        <v>1214</v>
      </c>
      <c r="K32" s="876"/>
      <c r="L32" s="874">
        <v>1182</v>
      </c>
      <c r="M32" s="876"/>
      <c r="N32" s="874">
        <v>1188</v>
      </c>
      <c r="O32" s="876"/>
      <c r="P32" s="874">
        <v>1144</v>
      </c>
      <c r="Q32" s="876"/>
      <c r="R32" s="874">
        <v>1278</v>
      </c>
      <c r="S32" s="876"/>
      <c r="T32" s="874">
        <v>1226</v>
      </c>
      <c r="U32" s="876"/>
      <c r="V32" s="874">
        <v>1222</v>
      </c>
      <c r="W32" s="878"/>
      <c r="X32" s="876">
        <v>4803</v>
      </c>
      <c r="Y32" s="876"/>
      <c r="Z32" s="874">
        <v>4870</v>
      </c>
      <c r="AA32" s="875"/>
      <c r="AB32" s="874">
        <v>4771</v>
      </c>
      <c r="AD32" s="873"/>
      <c r="AE32" s="873"/>
      <c r="AF32" s="873"/>
      <c r="AG32" s="873"/>
      <c r="AH32" s="873"/>
      <c r="AI32" s="873"/>
      <c r="AJ32" s="873"/>
      <c r="AK32" s="873"/>
      <c r="AL32" s="873"/>
      <c r="AM32" s="873"/>
      <c r="AN32" s="873"/>
      <c r="AO32" s="873"/>
      <c r="AP32" s="873"/>
      <c r="AQ32" s="873"/>
      <c r="AR32" s="873"/>
      <c r="AS32" s="873"/>
      <c r="AT32" s="873"/>
      <c r="AU32" s="873"/>
      <c r="AV32" s="873"/>
      <c r="AW32" s="872"/>
      <c r="AX32" s="871"/>
      <c r="AY32" s="854"/>
      <c r="AZ32" s="854"/>
      <c r="BA32" s="854"/>
      <c r="BB32" s="854"/>
      <c r="BC32" s="854"/>
      <c r="BD32" s="854"/>
      <c r="BE32" s="854"/>
      <c r="BF32" s="854"/>
      <c r="BG32" s="854"/>
      <c r="BH32" s="854"/>
      <c r="BI32" s="854"/>
    </row>
    <row r="33" spans="1:61" ht="5.0999999999999996" customHeight="1">
      <c r="A33" s="879"/>
      <c r="B33" s="879"/>
      <c r="C33" s="879"/>
      <c r="D33" s="879"/>
      <c r="E33" s="879"/>
      <c r="F33" s="882"/>
      <c r="G33" s="882"/>
      <c r="H33" s="882"/>
      <c r="I33" s="882"/>
      <c r="J33" s="882"/>
      <c r="K33" s="882"/>
      <c r="L33" s="882"/>
      <c r="M33" s="882"/>
      <c r="N33" s="882"/>
      <c r="O33" s="882"/>
      <c r="P33" s="882"/>
      <c r="Q33" s="882"/>
      <c r="R33" s="882"/>
      <c r="S33" s="882"/>
      <c r="T33" s="882"/>
      <c r="U33" s="882"/>
      <c r="V33" s="882"/>
      <c r="W33" s="881"/>
      <c r="X33" s="882"/>
      <c r="Y33" s="882"/>
      <c r="Z33" s="881"/>
      <c r="AA33" s="881"/>
      <c r="AB33" s="881"/>
      <c r="AD33" s="873"/>
      <c r="AE33" s="873"/>
      <c r="AF33" s="873"/>
      <c r="AG33" s="873"/>
      <c r="AH33" s="873"/>
      <c r="AI33" s="873"/>
      <c r="AJ33" s="873"/>
      <c r="AK33" s="873"/>
      <c r="AL33" s="873"/>
      <c r="AM33" s="873"/>
      <c r="AN33" s="873"/>
      <c r="AO33" s="873"/>
      <c r="AP33" s="873"/>
      <c r="AQ33" s="873"/>
      <c r="AR33" s="873"/>
      <c r="AS33" s="873"/>
      <c r="AT33" s="873"/>
      <c r="AU33" s="873"/>
      <c r="AV33" s="873"/>
      <c r="AW33" s="880"/>
      <c r="AX33" s="880"/>
      <c r="AY33" s="854"/>
      <c r="AZ33" s="854"/>
      <c r="BA33" s="854"/>
      <c r="BB33" s="854"/>
      <c r="BC33" s="854"/>
      <c r="BD33" s="854"/>
      <c r="BE33" s="854"/>
      <c r="BF33" s="854"/>
      <c r="BG33" s="854"/>
      <c r="BH33" s="854"/>
      <c r="BI33" s="854"/>
    </row>
    <row r="34" spans="1:61">
      <c r="A34" s="1184" t="s">
        <v>154</v>
      </c>
      <c r="B34" s="1189"/>
      <c r="C34" s="1189"/>
      <c r="D34" s="1185"/>
      <c r="E34" s="1185"/>
      <c r="F34" s="882"/>
      <c r="G34" s="882"/>
      <c r="H34" s="882"/>
      <c r="I34" s="882"/>
      <c r="J34" s="882"/>
      <c r="K34" s="882"/>
      <c r="L34" s="882"/>
      <c r="M34" s="882"/>
      <c r="N34" s="882"/>
      <c r="O34" s="882"/>
      <c r="P34" s="882"/>
      <c r="Q34" s="882"/>
      <c r="R34" s="882"/>
      <c r="S34" s="882"/>
      <c r="T34" s="882"/>
      <c r="U34" s="882"/>
      <c r="V34" s="882"/>
      <c r="W34" s="881"/>
      <c r="X34" s="882"/>
      <c r="Y34" s="882"/>
      <c r="Z34" s="881"/>
      <c r="AA34" s="881"/>
      <c r="AB34" s="881"/>
      <c r="AD34" s="873"/>
      <c r="AE34" s="873"/>
      <c r="AF34" s="873"/>
      <c r="AG34" s="873"/>
      <c r="AH34" s="873"/>
      <c r="AI34" s="873"/>
      <c r="AJ34" s="873"/>
      <c r="AK34" s="873"/>
      <c r="AL34" s="873"/>
      <c r="AM34" s="873"/>
      <c r="AN34" s="873"/>
      <c r="AO34" s="873"/>
      <c r="AP34" s="873"/>
      <c r="AQ34" s="873"/>
      <c r="AR34" s="873"/>
      <c r="AS34" s="873"/>
      <c r="AT34" s="873"/>
      <c r="AU34" s="873"/>
      <c r="AV34" s="873"/>
      <c r="AW34" s="880"/>
      <c r="AX34" s="880"/>
      <c r="AY34" s="854"/>
      <c r="AZ34" s="854"/>
      <c r="BA34" s="854"/>
      <c r="BB34" s="854"/>
      <c r="BC34" s="854"/>
      <c r="BD34" s="854"/>
      <c r="BE34" s="854"/>
      <c r="BF34" s="854"/>
      <c r="BG34" s="854"/>
      <c r="BH34" s="854"/>
      <c r="BI34" s="854"/>
    </row>
    <row r="35" spans="1:61" ht="9.9499999999999993" customHeight="1">
      <c r="A35" s="879"/>
      <c r="B35" s="879"/>
      <c r="C35" s="1186" t="s">
        <v>155</v>
      </c>
      <c r="D35" s="1185"/>
      <c r="E35" s="1185"/>
      <c r="F35" s="876">
        <v>160</v>
      </c>
      <c r="G35" s="876"/>
      <c r="H35" s="874">
        <v>844</v>
      </c>
      <c r="I35" s="876"/>
      <c r="J35" s="874">
        <v>172</v>
      </c>
      <c r="K35" s="876"/>
      <c r="L35" s="874">
        <v>155</v>
      </c>
      <c r="M35" s="876"/>
      <c r="N35" s="874">
        <v>136</v>
      </c>
      <c r="O35" s="876"/>
      <c r="P35" s="874">
        <v>627</v>
      </c>
      <c r="Q35" s="876"/>
      <c r="R35" s="874">
        <v>193</v>
      </c>
      <c r="S35" s="876"/>
      <c r="T35" s="874">
        <v>165</v>
      </c>
      <c r="U35" s="876"/>
      <c r="V35" s="874">
        <v>121</v>
      </c>
      <c r="W35" s="878"/>
      <c r="X35" s="876">
        <v>1307</v>
      </c>
      <c r="Y35" s="876"/>
      <c r="Z35" s="874">
        <v>1106</v>
      </c>
      <c r="AA35" s="875"/>
      <c r="AB35" s="874">
        <v>1053</v>
      </c>
      <c r="AD35" s="873"/>
      <c r="AE35" s="873"/>
      <c r="AF35" s="873"/>
      <c r="AG35" s="873"/>
      <c r="AH35" s="873"/>
      <c r="AI35" s="873"/>
      <c r="AJ35" s="873"/>
      <c r="AK35" s="873"/>
      <c r="AL35" s="873"/>
      <c r="AM35" s="873"/>
      <c r="AN35" s="873"/>
      <c r="AO35" s="873"/>
      <c r="AP35" s="873"/>
      <c r="AQ35" s="873"/>
      <c r="AR35" s="873"/>
      <c r="AS35" s="873"/>
      <c r="AT35" s="873"/>
      <c r="AU35" s="873"/>
      <c r="AV35" s="873"/>
      <c r="AW35" s="872"/>
      <c r="AX35" s="871"/>
      <c r="AY35" s="854"/>
      <c r="AZ35" s="854"/>
      <c r="BA35" s="854"/>
      <c r="BB35" s="854"/>
      <c r="BC35" s="854"/>
      <c r="BD35" s="854"/>
      <c r="BE35" s="854"/>
      <c r="BF35" s="854"/>
      <c r="BG35" s="854"/>
      <c r="BH35" s="854"/>
      <c r="BI35" s="854"/>
    </row>
    <row r="36" spans="1:61" ht="5.0999999999999996" customHeight="1">
      <c r="A36" s="879"/>
      <c r="B36" s="879"/>
      <c r="C36" s="879"/>
      <c r="D36" s="879"/>
      <c r="E36" s="879"/>
      <c r="F36" s="876"/>
      <c r="G36" s="876"/>
      <c r="H36" s="874"/>
      <c r="I36" s="876"/>
      <c r="J36" s="874"/>
      <c r="K36" s="876"/>
      <c r="L36" s="874"/>
      <c r="M36" s="876"/>
      <c r="N36" s="874"/>
      <c r="O36" s="876"/>
      <c r="P36" s="874"/>
      <c r="Q36" s="876"/>
      <c r="R36" s="874"/>
      <c r="S36" s="876"/>
      <c r="T36" s="874"/>
      <c r="U36" s="876"/>
      <c r="V36" s="874"/>
      <c r="W36" s="878"/>
      <c r="X36" s="876"/>
      <c r="Y36" s="876"/>
      <c r="Z36" s="874"/>
      <c r="AA36" s="875"/>
      <c r="AB36" s="874"/>
      <c r="AD36" s="873"/>
      <c r="AE36" s="873"/>
      <c r="AF36" s="873"/>
      <c r="AG36" s="873"/>
      <c r="AH36" s="873"/>
      <c r="AI36" s="873"/>
      <c r="AJ36" s="873"/>
      <c r="AK36" s="873"/>
      <c r="AL36" s="873"/>
      <c r="AM36" s="873"/>
      <c r="AN36" s="873"/>
      <c r="AO36" s="873"/>
      <c r="AP36" s="873"/>
      <c r="AQ36" s="873"/>
      <c r="AR36" s="873"/>
      <c r="AS36" s="873"/>
      <c r="AT36" s="873"/>
      <c r="AU36" s="873"/>
      <c r="AV36" s="873"/>
      <c r="AW36" s="872"/>
      <c r="AX36" s="871"/>
      <c r="AY36" s="854"/>
      <c r="AZ36" s="854"/>
      <c r="BA36" s="854"/>
      <c r="BB36" s="854"/>
      <c r="BC36" s="854"/>
      <c r="BD36" s="854"/>
      <c r="BE36" s="854"/>
      <c r="BF36" s="854"/>
      <c r="BG36" s="854"/>
      <c r="BH36" s="854"/>
      <c r="BI36" s="854"/>
    </row>
    <row r="37" spans="1:61" ht="9.9499999999999993" customHeight="1">
      <c r="A37" s="1184" t="s">
        <v>156</v>
      </c>
      <c r="B37" s="1189"/>
      <c r="C37" s="1189"/>
      <c r="D37" s="1185"/>
      <c r="E37" s="1185"/>
      <c r="F37" s="876"/>
      <c r="G37" s="876"/>
      <c r="H37" s="874"/>
      <c r="I37" s="876"/>
      <c r="J37" s="874"/>
      <c r="K37" s="876"/>
      <c r="L37" s="874"/>
      <c r="M37" s="876"/>
      <c r="N37" s="874"/>
      <c r="O37" s="876"/>
      <c r="P37" s="874"/>
      <c r="Q37" s="876"/>
      <c r="R37" s="874"/>
      <c r="S37" s="876"/>
      <c r="T37" s="874"/>
      <c r="U37" s="876"/>
      <c r="V37" s="874"/>
      <c r="W37" s="878"/>
      <c r="X37" s="876"/>
      <c r="Y37" s="876"/>
      <c r="Z37" s="874"/>
      <c r="AA37" s="875"/>
      <c r="AB37" s="874"/>
      <c r="AD37" s="873"/>
      <c r="AE37" s="873"/>
      <c r="AF37" s="873"/>
      <c r="AG37" s="873"/>
      <c r="AH37" s="873"/>
      <c r="AI37" s="873"/>
      <c r="AJ37" s="873"/>
      <c r="AK37" s="873"/>
      <c r="AL37" s="873"/>
      <c r="AM37" s="873"/>
      <c r="AN37" s="873"/>
      <c r="AO37" s="873"/>
      <c r="AP37" s="873"/>
      <c r="AQ37" s="873"/>
      <c r="AR37" s="873"/>
      <c r="AS37" s="873"/>
      <c r="AT37" s="873"/>
      <c r="AU37" s="873"/>
      <c r="AV37" s="873"/>
      <c r="AW37" s="872"/>
      <c r="AX37" s="871"/>
      <c r="AY37" s="854"/>
      <c r="AZ37" s="854"/>
      <c r="BA37" s="854"/>
      <c r="BB37" s="854"/>
      <c r="BC37" s="854"/>
      <c r="BD37" s="854"/>
      <c r="BE37" s="854"/>
      <c r="BF37" s="854"/>
      <c r="BG37" s="854"/>
      <c r="BH37" s="854"/>
      <c r="BI37" s="854"/>
    </row>
    <row r="38" spans="1:61" ht="9.9499999999999993" customHeight="1">
      <c r="A38" s="879"/>
      <c r="B38" s="879"/>
      <c r="C38" s="1186" t="s">
        <v>51</v>
      </c>
      <c r="D38" s="1185"/>
      <c r="E38" s="1185"/>
      <c r="F38" s="876">
        <v>34286</v>
      </c>
      <c r="G38" s="876"/>
      <c r="H38" s="874">
        <v>34584</v>
      </c>
      <c r="I38" s="876"/>
      <c r="J38" s="874">
        <v>32566</v>
      </c>
      <c r="K38" s="876"/>
      <c r="L38" s="874">
        <v>32831</v>
      </c>
      <c r="M38" s="876"/>
      <c r="N38" s="874">
        <v>32575</v>
      </c>
      <c r="O38" s="876"/>
      <c r="P38" s="874">
        <v>32259</v>
      </c>
      <c r="Q38" s="876"/>
      <c r="R38" s="874">
        <v>32061</v>
      </c>
      <c r="S38" s="876"/>
      <c r="T38" s="874">
        <v>32762</v>
      </c>
      <c r="U38" s="876"/>
      <c r="V38" s="874">
        <v>33417</v>
      </c>
      <c r="W38" s="878"/>
      <c r="X38" s="877">
        <v>34584</v>
      </c>
      <c r="Y38" s="876"/>
      <c r="Z38" s="874">
        <v>32259</v>
      </c>
      <c r="AA38" s="875"/>
      <c r="AB38" s="874">
        <v>33625</v>
      </c>
      <c r="AD38" s="873"/>
      <c r="AE38" s="873"/>
      <c r="AF38" s="873"/>
      <c r="AG38" s="873"/>
      <c r="AH38" s="873"/>
      <c r="AI38" s="873"/>
      <c r="AJ38" s="873"/>
      <c r="AK38" s="873"/>
      <c r="AL38" s="873"/>
      <c r="AM38" s="873"/>
      <c r="AN38" s="873"/>
      <c r="AO38" s="873"/>
      <c r="AP38" s="873"/>
      <c r="AQ38" s="873"/>
      <c r="AR38" s="873"/>
      <c r="AS38" s="873"/>
      <c r="AT38" s="873"/>
      <c r="AU38" s="873"/>
      <c r="AV38" s="873"/>
      <c r="AW38" s="872"/>
      <c r="AX38" s="871"/>
      <c r="AY38" s="854"/>
      <c r="AZ38" s="854"/>
      <c r="BA38" s="854"/>
      <c r="BB38" s="854"/>
      <c r="BC38" s="854"/>
      <c r="BD38" s="854"/>
      <c r="BE38" s="854"/>
      <c r="BF38" s="854"/>
      <c r="BG38" s="854"/>
      <c r="BH38" s="854"/>
      <c r="BI38" s="854"/>
    </row>
    <row r="39" spans="1:61" ht="9.9499999999999993" customHeight="1">
      <c r="A39" s="879"/>
      <c r="B39" s="879"/>
      <c r="C39" s="1186" t="s">
        <v>52</v>
      </c>
      <c r="D39" s="1185"/>
      <c r="E39" s="1185"/>
      <c r="F39" s="876">
        <v>502</v>
      </c>
      <c r="G39" s="876"/>
      <c r="H39" s="874">
        <v>491</v>
      </c>
      <c r="I39" s="876"/>
      <c r="J39" s="874">
        <v>476</v>
      </c>
      <c r="K39" s="876"/>
      <c r="L39" s="874">
        <v>488</v>
      </c>
      <c r="M39" s="876"/>
      <c r="N39" s="874">
        <v>484</v>
      </c>
      <c r="O39" s="876"/>
      <c r="P39" s="874">
        <v>488</v>
      </c>
      <c r="Q39" s="876"/>
      <c r="R39" s="874">
        <v>479</v>
      </c>
      <c r="S39" s="876"/>
      <c r="T39" s="874">
        <v>496</v>
      </c>
      <c r="U39" s="876"/>
      <c r="V39" s="874">
        <v>501</v>
      </c>
      <c r="W39" s="878"/>
      <c r="X39" s="877">
        <v>491</v>
      </c>
      <c r="Y39" s="876"/>
      <c r="Z39" s="874">
        <v>488</v>
      </c>
      <c r="AA39" s="875"/>
      <c r="AB39" s="874">
        <v>502</v>
      </c>
      <c r="AD39" s="873"/>
      <c r="AE39" s="873"/>
      <c r="AF39" s="873"/>
      <c r="AG39" s="873"/>
      <c r="AH39" s="873"/>
      <c r="AI39" s="873"/>
      <c r="AJ39" s="873"/>
      <c r="AK39" s="873"/>
      <c r="AL39" s="873"/>
      <c r="AM39" s="873"/>
      <c r="AN39" s="873"/>
      <c r="AO39" s="873"/>
      <c r="AP39" s="873"/>
      <c r="AQ39" s="873"/>
      <c r="AR39" s="873"/>
      <c r="AS39" s="873"/>
      <c r="AT39" s="873"/>
      <c r="AU39" s="873"/>
      <c r="AV39" s="873"/>
      <c r="AW39" s="872"/>
      <c r="AX39" s="871"/>
      <c r="AY39" s="854"/>
      <c r="AZ39" s="854"/>
      <c r="BA39" s="854"/>
      <c r="BB39" s="854"/>
      <c r="BC39" s="854"/>
      <c r="BD39" s="854"/>
      <c r="BE39" s="854"/>
      <c r="BF39" s="854"/>
      <c r="BG39" s="854"/>
      <c r="BH39" s="854"/>
      <c r="BI39" s="854"/>
    </row>
    <row r="40" spans="1:61" ht="11.25" customHeight="1">
      <c r="A40" s="879"/>
      <c r="B40" s="879"/>
      <c r="C40" s="1186" t="s">
        <v>374</v>
      </c>
      <c r="D40" s="1189"/>
      <c r="E40" s="1189"/>
      <c r="F40" s="876">
        <v>31</v>
      </c>
      <c r="G40" s="876"/>
      <c r="H40" s="874">
        <v>33</v>
      </c>
      <c r="I40" s="876"/>
      <c r="J40" s="874">
        <v>32</v>
      </c>
      <c r="K40" s="876"/>
      <c r="L40" s="874">
        <v>53</v>
      </c>
      <c r="M40" s="876"/>
      <c r="N40" s="874">
        <v>54</v>
      </c>
      <c r="O40" s="876"/>
      <c r="P40" s="874">
        <v>57</v>
      </c>
      <c r="Q40" s="876"/>
      <c r="R40" s="874">
        <v>58</v>
      </c>
      <c r="S40" s="876"/>
      <c r="T40" s="874">
        <v>64</v>
      </c>
      <c r="U40" s="876"/>
      <c r="V40" s="874">
        <v>69</v>
      </c>
      <c r="W40" s="878"/>
      <c r="X40" s="877">
        <v>33</v>
      </c>
      <c r="Y40" s="876"/>
      <c r="Z40" s="874">
        <v>57</v>
      </c>
      <c r="AA40" s="875"/>
      <c r="AB40" s="874">
        <v>80</v>
      </c>
      <c r="AD40" s="873"/>
      <c r="AE40" s="873"/>
      <c r="AF40" s="873"/>
      <c r="AG40" s="873"/>
      <c r="AH40" s="873"/>
      <c r="AI40" s="873"/>
      <c r="AJ40" s="873"/>
      <c r="AK40" s="873"/>
      <c r="AL40" s="873"/>
      <c r="AM40" s="873"/>
      <c r="AN40" s="873"/>
      <c r="AO40" s="873"/>
      <c r="AP40" s="873"/>
      <c r="AQ40" s="873"/>
      <c r="AR40" s="873"/>
      <c r="AS40" s="873"/>
      <c r="AT40" s="873"/>
      <c r="AU40" s="873"/>
      <c r="AV40" s="873"/>
      <c r="AW40" s="872"/>
      <c r="AX40" s="871"/>
      <c r="AY40" s="854"/>
      <c r="AZ40" s="854"/>
      <c r="BA40" s="854"/>
      <c r="BB40" s="854"/>
      <c r="BC40" s="854"/>
      <c r="BD40" s="854"/>
      <c r="BE40" s="854"/>
      <c r="BF40" s="854"/>
      <c r="BG40" s="854"/>
      <c r="BH40" s="854"/>
      <c r="BI40" s="854"/>
    </row>
    <row r="41" spans="1:61" s="859" customFormat="1" ht="11.25" customHeight="1" thickBot="1">
      <c r="A41" s="870"/>
      <c r="B41" s="870"/>
      <c r="C41" s="1190" t="s">
        <v>153</v>
      </c>
      <c r="D41" s="1192"/>
      <c r="E41" s="1192"/>
      <c r="F41" s="867">
        <v>34819</v>
      </c>
      <c r="G41" s="866"/>
      <c r="H41" s="864">
        <v>35108</v>
      </c>
      <c r="I41" s="866"/>
      <c r="J41" s="864">
        <v>33074</v>
      </c>
      <c r="K41" s="866"/>
      <c r="L41" s="864">
        <v>33372</v>
      </c>
      <c r="M41" s="866"/>
      <c r="N41" s="864">
        <v>33113</v>
      </c>
      <c r="O41" s="866"/>
      <c r="P41" s="864">
        <v>32804</v>
      </c>
      <c r="Q41" s="866"/>
      <c r="R41" s="864">
        <v>32598</v>
      </c>
      <c r="S41" s="866"/>
      <c r="T41" s="864">
        <v>33322</v>
      </c>
      <c r="U41" s="869"/>
      <c r="V41" s="864">
        <v>33987</v>
      </c>
      <c r="W41" s="868"/>
      <c r="X41" s="867">
        <v>35108</v>
      </c>
      <c r="Y41" s="866"/>
      <c r="Z41" s="864">
        <v>32804</v>
      </c>
      <c r="AA41" s="865"/>
      <c r="AB41" s="864">
        <v>34207</v>
      </c>
      <c r="AD41" s="863"/>
      <c r="AE41" s="863"/>
      <c r="AF41" s="863"/>
      <c r="AG41" s="863"/>
      <c r="AH41" s="863"/>
      <c r="AI41" s="863"/>
      <c r="AJ41" s="863"/>
      <c r="AK41" s="863"/>
      <c r="AL41" s="863"/>
      <c r="AM41" s="863"/>
      <c r="AN41" s="863"/>
      <c r="AO41" s="863"/>
      <c r="AP41" s="863"/>
      <c r="AQ41" s="863"/>
      <c r="AR41" s="863"/>
      <c r="AS41" s="863"/>
      <c r="AT41" s="863"/>
      <c r="AU41" s="863"/>
      <c r="AV41" s="863"/>
      <c r="AW41" s="862"/>
      <c r="AX41" s="861"/>
      <c r="AY41" s="860"/>
      <c r="AZ41" s="860"/>
      <c r="BA41" s="860"/>
      <c r="BB41" s="860"/>
      <c r="BC41" s="860"/>
      <c r="BD41" s="860"/>
      <c r="BE41" s="860"/>
      <c r="BF41" s="860"/>
      <c r="BG41" s="860"/>
      <c r="BH41" s="860"/>
      <c r="BI41" s="860"/>
    </row>
    <row r="42" spans="1:61" ht="5.0999999999999996" customHeight="1" thickTop="1">
      <c r="D42" s="858"/>
      <c r="E42" s="858"/>
      <c r="F42" s="858"/>
      <c r="G42" s="1010"/>
      <c r="H42" s="1010"/>
      <c r="I42" s="858"/>
      <c r="J42" s="858"/>
      <c r="K42" s="858"/>
      <c r="L42" s="858"/>
      <c r="M42" s="858"/>
      <c r="N42" s="858"/>
      <c r="O42" s="858"/>
      <c r="P42" s="858"/>
      <c r="Q42" s="858"/>
      <c r="R42" s="858"/>
      <c r="S42" s="858"/>
      <c r="T42" s="858"/>
      <c r="U42" s="858"/>
      <c r="V42" s="858"/>
      <c r="W42" s="857"/>
      <c r="X42" s="857"/>
      <c r="Y42" s="857"/>
      <c r="Z42" s="857"/>
      <c r="AA42" s="857"/>
      <c r="AB42" s="857"/>
      <c r="AD42" s="856"/>
      <c r="AE42" s="856"/>
      <c r="AF42" s="856"/>
      <c r="AG42" s="856"/>
      <c r="AH42" s="856"/>
      <c r="AI42" s="856"/>
      <c r="AJ42" s="856"/>
      <c r="AK42" s="856"/>
      <c r="AL42" s="856"/>
      <c r="AM42" s="856"/>
      <c r="AN42" s="856"/>
      <c r="AO42" s="856"/>
      <c r="AP42" s="856"/>
      <c r="AQ42" s="856"/>
      <c r="AR42" s="856"/>
      <c r="AS42" s="855"/>
      <c r="AT42" s="855"/>
      <c r="AU42" s="855"/>
      <c r="AV42" s="855"/>
      <c r="AW42" s="855"/>
      <c r="AX42" s="855"/>
      <c r="AY42" s="854"/>
      <c r="AZ42" s="854"/>
      <c r="BA42" s="854"/>
      <c r="BB42" s="854"/>
      <c r="BC42" s="854"/>
      <c r="BD42" s="854"/>
      <c r="BE42" s="854"/>
      <c r="BF42" s="854"/>
      <c r="BG42" s="854"/>
      <c r="BH42" s="854"/>
      <c r="BI42" s="854"/>
    </row>
    <row r="43" spans="1:61" ht="10.9" customHeight="1">
      <c r="A43" s="1187"/>
      <c r="B43" s="1188"/>
      <c r="C43" s="1188"/>
      <c r="D43" s="1188"/>
      <c r="E43" s="1188"/>
      <c r="F43" s="1188"/>
      <c r="G43" s="1188"/>
      <c r="H43" s="1188"/>
      <c r="I43" s="1188"/>
      <c r="J43" s="1188"/>
      <c r="K43" s="1188"/>
      <c r="L43" s="1188"/>
      <c r="M43" s="1188"/>
      <c r="N43" s="1188"/>
      <c r="O43" s="1188"/>
      <c r="P43" s="1188"/>
      <c r="Q43" s="1188"/>
      <c r="R43" s="1188"/>
      <c r="S43" s="1188"/>
      <c r="T43" s="1188"/>
      <c r="U43" s="1188"/>
      <c r="V43" s="1188"/>
      <c r="W43" s="1188"/>
      <c r="X43" s="1188"/>
      <c r="Y43" s="1188"/>
      <c r="Z43" s="1188"/>
      <c r="AA43" s="1188"/>
      <c r="AB43" s="1188"/>
      <c r="AD43" s="854"/>
      <c r="AE43" s="854"/>
      <c r="AF43" s="854"/>
      <c r="AG43" s="854"/>
      <c r="AH43" s="854"/>
      <c r="AI43" s="854"/>
      <c r="AJ43" s="854"/>
      <c r="AK43" s="854"/>
      <c r="AL43" s="854"/>
      <c r="AM43" s="854"/>
      <c r="AN43" s="854"/>
      <c r="AO43" s="854"/>
      <c r="AP43" s="854"/>
      <c r="AQ43" s="854"/>
      <c r="AR43" s="854"/>
      <c r="AS43" s="854"/>
      <c r="AT43" s="854"/>
      <c r="AU43" s="854"/>
      <c r="AV43" s="854"/>
      <c r="AW43" s="854"/>
      <c r="AX43" s="854"/>
      <c r="AY43" s="854"/>
      <c r="AZ43" s="854"/>
      <c r="BA43" s="854"/>
      <c r="BB43" s="854"/>
      <c r="BC43" s="854"/>
      <c r="BD43" s="854"/>
      <c r="BE43" s="854"/>
      <c r="BF43" s="854"/>
      <c r="BG43" s="854"/>
      <c r="BH43" s="854"/>
      <c r="BI43" s="854"/>
    </row>
    <row r="44" spans="1:61" ht="21" customHeight="1">
      <c r="A44" s="1200"/>
      <c r="B44" s="1201"/>
      <c r="C44" s="1200"/>
      <c r="D44" s="1200"/>
      <c r="E44" s="1200"/>
      <c r="F44" s="1200"/>
      <c r="G44" s="1200"/>
      <c r="H44" s="1200"/>
      <c r="I44" s="1200"/>
      <c r="J44" s="1200"/>
      <c r="K44" s="1200"/>
      <c r="L44" s="1200"/>
      <c r="M44" s="1200"/>
      <c r="N44" s="1200"/>
      <c r="O44" s="1200"/>
      <c r="P44" s="1200"/>
      <c r="Q44" s="1200"/>
      <c r="R44" s="1200"/>
      <c r="S44" s="1200"/>
      <c r="T44" s="1200"/>
      <c r="U44" s="1200"/>
      <c r="V44" s="1200"/>
      <c r="W44" s="1201"/>
      <c r="X44" s="1201"/>
      <c r="Y44" s="1201"/>
      <c r="Z44" s="1201"/>
      <c r="AA44" s="1201"/>
      <c r="AB44" s="1201"/>
      <c r="AD44" s="854"/>
      <c r="AE44" s="854"/>
      <c r="AF44" s="854"/>
      <c r="AG44" s="854"/>
      <c r="AH44" s="854"/>
      <c r="AI44" s="854"/>
      <c r="AJ44" s="854"/>
      <c r="AK44" s="854"/>
      <c r="AL44" s="854"/>
      <c r="AM44" s="854"/>
      <c r="AN44" s="854"/>
      <c r="AO44" s="854"/>
      <c r="AP44" s="854"/>
      <c r="AQ44" s="854"/>
      <c r="AR44" s="854"/>
      <c r="AS44" s="854"/>
      <c r="AT44" s="854"/>
      <c r="AU44" s="854"/>
      <c r="AV44" s="854"/>
      <c r="AW44" s="854"/>
      <c r="AX44" s="854"/>
      <c r="AY44" s="854"/>
      <c r="AZ44" s="854"/>
      <c r="BA44" s="854"/>
      <c r="BB44" s="854"/>
      <c r="BC44" s="854"/>
      <c r="BD44" s="854"/>
      <c r="BE44" s="854"/>
      <c r="BF44" s="854"/>
      <c r="BG44" s="854"/>
      <c r="BH44" s="854"/>
      <c r="BI44" s="854"/>
    </row>
    <row r="45" spans="1:61" ht="18.75" customHeight="1">
      <c r="AD45" s="854"/>
      <c r="AE45" s="854"/>
      <c r="AF45" s="854"/>
      <c r="AG45" s="854"/>
      <c r="AH45" s="854"/>
      <c r="AI45" s="854"/>
      <c r="AJ45" s="854"/>
      <c r="AK45" s="854"/>
      <c r="AL45" s="854"/>
      <c r="AM45" s="854"/>
      <c r="AN45" s="854"/>
      <c r="AO45" s="854"/>
      <c r="AP45" s="854"/>
      <c r="AQ45" s="854"/>
      <c r="AR45" s="854"/>
      <c r="AS45" s="854"/>
      <c r="AT45" s="854"/>
      <c r="AU45" s="854"/>
      <c r="AV45" s="854"/>
      <c r="AW45" s="854"/>
      <c r="AX45" s="854"/>
      <c r="AY45" s="854"/>
      <c r="AZ45" s="854"/>
      <c r="BA45" s="854"/>
      <c r="BB45" s="854"/>
      <c r="BC45" s="854"/>
      <c r="BD45" s="854"/>
      <c r="BE45" s="854"/>
      <c r="BF45" s="854"/>
      <c r="BG45" s="854"/>
      <c r="BH45" s="854"/>
      <c r="BI45" s="854"/>
    </row>
    <row r="46" spans="1:61" ht="18.75" customHeight="1">
      <c r="AD46" s="854"/>
      <c r="AE46" s="854"/>
      <c r="AF46" s="854"/>
      <c r="AG46" s="854"/>
      <c r="AH46" s="854"/>
      <c r="AI46" s="854"/>
      <c r="AJ46" s="854"/>
      <c r="AK46" s="854"/>
      <c r="AL46" s="854"/>
      <c r="AM46" s="854"/>
      <c r="AN46" s="854"/>
      <c r="AO46" s="854"/>
      <c r="AP46" s="854"/>
      <c r="AQ46" s="854"/>
      <c r="AR46" s="854"/>
      <c r="AS46" s="854"/>
      <c r="AT46" s="854"/>
      <c r="AU46" s="854"/>
      <c r="AV46" s="854"/>
      <c r="AW46" s="854"/>
      <c r="AX46" s="854"/>
      <c r="AY46" s="854"/>
      <c r="AZ46" s="854"/>
      <c r="BA46" s="854"/>
      <c r="BB46" s="854"/>
      <c r="BC46" s="854"/>
      <c r="BD46" s="854"/>
      <c r="BE46" s="854"/>
      <c r="BF46" s="854"/>
      <c r="BG46" s="854"/>
      <c r="BH46" s="854"/>
      <c r="BI46" s="854"/>
    </row>
    <row r="47" spans="1:61" ht="18.75" customHeight="1">
      <c r="AD47" s="854"/>
      <c r="AE47" s="854"/>
      <c r="AF47" s="854"/>
      <c r="AG47" s="854"/>
      <c r="AH47" s="854"/>
      <c r="AI47" s="854"/>
      <c r="AJ47" s="854"/>
      <c r="AK47" s="854"/>
      <c r="AL47" s="854"/>
      <c r="AM47" s="854"/>
      <c r="AN47" s="854"/>
      <c r="AO47" s="854"/>
      <c r="AP47" s="854"/>
      <c r="AQ47" s="854"/>
      <c r="AR47" s="854"/>
      <c r="AS47" s="854"/>
      <c r="AT47" s="854"/>
      <c r="AU47" s="854"/>
      <c r="AV47" s="854"/>
      <c r="AW47" s="854"/>
      <c r="AX47" s="854"/>
      <c r="AY47" s="854"/>
      <c r="AZ47" s="854"/>
      <c r="BA47" s="854"/>
      <c r="BB47" s="854"/>
      <c r="BC47" s="854"/>
      <c r="BD47" s="854"/>
      <c r="BE47" s="854"/>
      <c r="BF47" s="854"/>
      <c r="BG47" s="854"/>
      <c r="BH47" s="854"/>
      <c r="BI47" s="854"/>
    </row>
    <row r="48" spans="1:61" ht="18.75" customHeight="1">
      <c r="AD48" s="854"/>
      <c r="AE48" s="854"/>
      <c r="AF48" s="854"/>
      <c r="AG48" s="854"/>
      <c r="AH48" s="854"/>
      <c r="AI48" s="854"/>
      <c r="AJ48" s="854"/>
      <c r="AK48" s="854"/>
      <c r="AL48" s="854"/>
      <c r="AM48" s="854"/>
      <c r="AN48" s="854"/>
      <c r="AO48" s="854"/>
      <c r="AP48" s="854"/>
      <c r="AQ48" s="854"/>
      <c r="AR48" s="854"/>
      <c r="AS48" s="854"/>
      <c r="AT48" s="854"/>
      <c r="AU48" s="854"/>
      <c r="AV48" s="854"/>
      <c r="AW48" s="854"/>
      <c r="AX48" s="854"/>
      <c r="AY48" s="854"/>
      <c r="AZ48" s="854"/>
      <c r="BA48" s="854"/>
      <c r="BB48" s="854"/>
      <c r="BC48" s="854"/>
      <c r="BD48" s="854"/>
      <c r="BE48" s="854"/>
      <c r="BF48" s="854"/>
      <c r="BG48" s="854"/>
      <c r="BH48" s="854"/>
      <c r="BI48" s="854"/>
    </row>
    <row r="49" spans="30:61" ht="18.75" customHeight="1">
      <c r="AD49" s="854"/>
      <c r="AE49" s="854"/>
      <c r="AF49" s="854"/>
      <c r="AG49" s="854"/>
      <c r="AH49" s="854"/>
      <c r="AI49" s="854"/>
      <c r="AJ49" s="854"/>
      <c r="AK49" s="854"/>
      <c r="AL49" s="854"/>
      <c r="AM49" s="854"/>
      <c r="AN49" s="854"/>
      <c r="AO49" s="854"/>
      <c r="AP49" s="854"/>
      <c r="AQ49" s="854"/>
      <c r="AR49" s="854"/>
      <c r="AS49" s="854"/>
      <c r="AT49" s="854"/>
      <c r="AU49" s="854"/>
      <c r="AV49" s="854"/>
      <c r="AW49" s="854"/>
      <c r="AX49" s="854"/>
      <c r="AY49" s="854"/>
      <c r="AZ49" s="854"/>
      <c r="BA49" s="854"/>
      <c r="BB49" s="854"/>
      <c r="BC49" s="854"/>
      <c r="BD49" s="854"/>
      <c r="BE49" s="854"/>
      <c r="BF49" s="854"/>
      <c r="BG49" s="854"/>
      <c r="BH49" s="854"/>
      <c r="BI49" s="854"/>
    </row>
    <row r="50" spans="30:61" ht="18.75" customHeight="1">
      <c r="AD50" s="854"/>
      <c r="AE50" s="854"/>
      <c r="AF50" s="854"/>
      <c r="AG50" s="854"/>
      <c r="AH50" s="854"/>
      <c r="AI50" s="854"/>
      <c r="AJ50" s="854"/>
      <c r="AK50" s="854"/>
      <c r="AL50" s="854"/>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854"/>
      <c r="BI50" s="854"/>
    </row>
    <row r="51" spans="30:61" ht="18.75" customHeight="1">
      <c r="AD51" s="854"/>
      <c r="AE51" s="854"/>
      <c r="AF51" s="854"/>
      <c r="AG51" s="854"/>
      <c r="AH51" s="854"/>
      <c r="AI51" s="854"/>
      <c r="AJ51" s="854"/>
      <c r="AK51" s="854"/>
      <c r="AL51" s="854"/>
      <c r="AM51" s="854"/>
      <c r="AN51" s="854"/>
      <c r="AO51" s="854"/>
      <c r="AP51" s="854"/>
      <c r="AQ51" s="854"/>
      <c r="AR51" s="854"/>
      <c r="AS51" s="854"/>
      <c r="AT51" s="854"/>
      <c r="AU51" s="854"/>
      <c r="AV51" s="854"/>
      <c r="AW51" s="854"/>
      <c r="AX51" s="854"/>
      <c r="AY51" s="854"/>
      <c r="AZ51" s="854"/>
      <c r="BA51" s="854"/>
      <c r="BB51" s="854"/>
      <c r="BC51" s="854"/>
      <c r="BD51" s="854"/>
      <c r="BE51" s="854"/>
      <c r="BF51" s="854"/>
      <c r="BG51" s="854"/>
      <c r="BH51" s="854"/>
      <c r="BI51" s="854"/>
    </row>
    <row r="52" spans="30:61" ht="18.75" customHeight="1">
      <c r="AD52" s="854"/>
      <c r="AE52" s="854"/>
      <c r="AF52" s="854"/>
      <c r="AG52" s="854"/>
      <c r="AH52" s="854"/>
      <c r="AI52" s="854"/>
      <c r="AJ52" s="854"/>
      <c r="AK52" s="854"/>
      <c r="AL52" s="854"/>
      <c r="AM52" s="854"/>
      <c r="AN52" s="854"/>
      <c r="AO52" s="854"/>
      <c r="AP52" s="854"/>
      <c r="AQ52" s="854"/>
      <c r="AR52" s="854"/>
      <c r="AS52" s="854"/>
      <c r="AT52" s="854"/>
      <c r="AU52" s="854"/>
      <c r="AV52" s="854"/>
      <c r="AW52" s="854"/>
      <c r="AX52" s="854"/>
      <c r="AY52" s="854"/>
      <c r="AZ52" s="854"/>
      <c r="BA52" s="854"/>
      <c r="BB52" s="854"/>
      <c r="BC52" s="854"/>
      <c r="BD52" s="854"/>
      <c r="BE52" s="854"/>
      <c r="BF52" s="854"/>
      <c r="BG52" s="854"/>
      <c r="BH52" s="854"/>
      <c r="BI52" s="854"/>
    </row>
    <row r="53" spans="30:61" ht="18.75" customHeight="1">
      <c r="AD53" s="854"/>
      <c r="AE53" s="854"/>
      <c r="AF53" s="854"/>
      <c r="AG53" s="854"/>
      <c r="AH53" s="854"/>
      <c r="AI53" s="854"/>
      <c r="AJ53" s="854"/>
      <c r="AK53" s="854"/>
      <c r="AL53" s="854"/>
      <c r="AM53" s="854"/>
      <c r="AN53" s="854"/>
      <c r="AO53" s="854"/>
      <c r="AP53" s="854"/>
      <c r="AQ53" s="854"/>
      <c r="AR53" s="854"/>
      <c r="AS53" s="854"/>
      <c r="AT53" s="854"/>
      <c r="AU53" s="854"/>
      <c r="AV53" s="854"/>
      <c r="AW53" s="854"/>
      <c r="AX53" s="854"/>
      <c r="AY53" s="854"/>
      <c r="AZ53" s="854"/>
      <c r="BA53" s="854"/>
      <c r="BB53" s="854"/>
      <c r="BC53" s="854"/>
      <c r="BD53" s="854"/>
      <c r="BE53" s="854"/>
      <c r="BF53" s="854"/>
      <c r="BG53" s="854"/>
      <c r="BH53" s="854"/>
      <c r="BI53" s="854"/>
    </row>
    <row r="54" spans="30:61" ht="18.75" customHeight="1">
      <c r="AD54" s="854"/>
      <c r="AE54" s="854"/>
      <c r="AF54" s="854"/>
      <c r="AG54" s="854"/>
      <c r="AH54" s="854"/>
      <c r="AI54" s="854"/>
      <c r="AJ54" s="854"/>
      <c r="AK54" s="854"/>
      <c r="AL54" s="854"/>
      <c r="AM54" s="854"/>
      <c r="AN54" s="854"/>
      <c r="AO54" s="854"/>
      <c r="AP54" s="854"/>
      <c r="AQ54" s="854"/>
      <c r="AR54" s="854"/>
      <c r="AS54" s="854"/>
      <c r="AT54" s="854"/>
      <c r="AU54" s="854"/>
      <c r="AV54" s="854"/>
      <c r="AW54" s="854"/>
      <c r="AX54" s="854"/>
      <c r="AY54" s="854"/>
      <c r="AZ54" s="854"/>
      <c r="BA54" s="854"/>
      <c r="BB54" s="854"/>
      <c r="BC54" s="854"/>
      <c r="BD54" s="854"/>
      <c r="BE54" s="854"/>
      <c r="BF54" s="854"/>
      <c r="BG54" s="854"/>
      <c r="BH54" s="854"/>
      <c r="BI54" s="854"/>
    </row>
    <row r="55" spans="30:61" ht="18.75" customHeight="1">
      <c r="AD55" s="854"/>
      <c r="AE55" s="854"/>
      <c r="AF55" s="854"/>
      <c r="AG55" s="854"/>
      <c r="AH55" s="854"/>
      <c r="AI55" s="854"/>
      <c r="AJ55" s="854"/>
      <c r="AK55" s="854"/>
      <c r="AL55" s="854"/>
      <c r="AM55" s="854"/>
      <c r="AN55" s="854"/>
      <c r="AO55" s="854"/>
      <c r="AP55" s="854"/>
      <c r="AQ55" s="854"/>
      <c r="AR55" s="854"/>
      <c r="AS55" s="854"/>
      <c r="AT55" s="854"/>
      <c r="AU55" s="854"/>
      <c r="AV55" s="854"/>
      <c r="AW55" s="854"/>
      <c r="AX55" s="854"/>
      <c r="AY55" s="854"/>
      <c r="AZ55" s="854"/>
      <c r="BA55" s="854"/>
      <c r="BB55" s="854"/>
      <c r="BC55" s="854"/>
      <c r="BD55" s="854"/>
      <c r="BE55" s="854"/>
      <c r="BF55" s="854"/>
      <c r="BG55" s="854"/>
      <c r="BH55" s="854"/>
      <c r="BI55" s="854"/>
    </row>
    <row r="56" spans="30:61" ht="18.75" customHeight="1">
      <c r="AD56" s="854"/>
      <c r="AE56" s="854"/>
      <c r="AF56" s="854"/>
      <c r="AG56" s="854"/>
      <c r="AH56" s="854"/>
      <c r="AI56" s="854"/>
      <c r="AJ56" s="854"/>
      <c r="AK56" s="854"/>
      <c r="AL56" s="854"/>
      <c r="AM56" s="854"/>
      <c r="AN56" s="854"/>
      <c r="AO56" s="854"/>
      <c r="AP56" s="854"/>
      <c r="AQ56" s="854"/>
      <c r="AR56" s="854"/>
      <c r="AS56" s="854"/>
      <c r="AT56" s="854"/>
      <c r="AU56" s="854"/>
      <c r="AV56" s="854"/>
      <c r="AW56" s="854"/>
      <c r="AX56" s="854"/>
      <c r="AY56" s="854"/>
      <c r="AZ56" s="854"/>
      <c r="BA56" s="854"/>
      <c r="BB56" s="854"/>
      <c r="BC56" s="854"/>
      <c r="BD56" s="854"/>
      <c r="BE56" s="854"/>
      <c r="BF56" s="854"/>
      <c r="BG56" s="854"/>
      <c r="BH56" s="854"/>
      <c r="BI56" s="854"/>
    </row>
    <row r="57" spans="30:61" ht="18.75" customHeight="1">
      <c r="AD57" s="854"/>
      <c r="AE57" s="854"/>
      <c r="AF57" s="854"/>
      <c r="AG57" s="854"/>
      <c r="AH57" s="854"/>
      <c r="AI57" s="854"/>
      <c r="AJ57" s="854"/>
      <c r="AK57" s="854"/>
      <c r="AL57" s="854"/>
      <c r="AM57" s="854"/>
      <c r="AN57" s="854"/>
      <c r="AO57" s="854"/>
      <c r="AP57" s="854"/>
      <c r="AQ57" s="854"/>
      <c r="AR57" s="854"/>
      <c r="AS57" s="854"/>
      <c r="AT57" s="854"/>
      <c r="AU57" s="854"/>
      <c r="AV57" s="854"/>
      <c r="AW57" s="854"/>
      <c r="AX57" s="854"/>
      <c r="AY57" s="854"/>
      <c r="AZ57" s="854"/>
      <c r="BA57" s="854"/>
      <c r="BB57" s="854"/>
      <c r="BC57" s="854"/>
      <c r="BD57" s="854"/>
      <c r="BE57" s="854"/>
      <c r="BF57" s="854"/>
      <c r="BG57" s="854"/>
      <c r="BH57" s="854"/>
      <c r="BI57" s="854"/>
    </row>
    <row r="58" spans="30:61" ht="18.75" customHeight="1">
      <c r="AD58" s="854"/>
      <c r="AE58" s="854"/>
      <c r="AF58" s="854"/>
      <c r="AG58" s="854"/>
      <c r="AH58" s="854"/>
      <c r="AI58" s="854"/>
      <c r="AJ58" s="854"/>
      <c r="AK58" s="854"/>
      <c r="AL58" s="854"/>
      <c r="AM58" s="854"/>
      <c r="AN58" s="854"/>
      <c r="AO58" s="854"/>
      <c r="AP58" s="854"/>
      <c r="AQ58" s="854"/>
      <c r="AR58" s="854"/>
      <c r="AS58" s="854"/>
      <c r="AT58" s="854"/>
      <c r="AU58" s="854"/>
      <c r="AV58" s="854"/>
      <c r="AW58" s="854"/>
      <c r="AX58" s="854"/>
      <c r="AY58" s="854"/>
      <c r="AZ58" s="854"/>
      <c r="BA58" s="854"/>
      <c r="BB58" s="854"/>
      <c r="BC58" s="854"/>
      <c r="BD58" s="854"/>
      <c r="BE58" s="854"/>
      <c r="BF58" s="854"/>
      <c r="BG58" s="854"/>
      <c r="BH58" s="854"/>
      <c r="BI58" s="854"/>
    </row>
    <row r="59" spans="30:61" ht="18.75" customHeight="1">
      <c r="AD59" s="854"/>
      <c r="AE59" s="854"/>
      <c r="AF59" s="854"/>
      <c r="AG59" s="854"/>
      <c r="AH59" s="854"/>
      <c r="AI59" s="854"/>
      <c r="AJ59" s="854"/>
      <c r="AK59" s="854"/>
      <c r="AL59" s="854"/>
      <c r="AM59" s="854"/>
      <c r="AN59" s="854"/>
      <c r="AO59" s="854"/>
      <c r="AP59" s="854"/>
      <c r="AQ59" s="854"/>
      <c r="AR59" s="854"/>
      <c r="AS59" s="854"/>
      <c r="AT59" s="854"/>
      <c r="AU59" s="854"/>
      <c r="AV59" s="854"/>
      <c r="AW59" s="854"/>
      <c r="AX59" s="854"/>
      <c r="AY59" s="854"/>
      <c r="AZ59" s="854"/>
      <c r="BA59" s="854"/>
      <c r="BB59" s="854"/>
      <c r="BC59" s="854"/>
      <c r="BD59" s="854"/>
      <c r="BE59" s="854"/>
      <c r="BF59" s="854"/>
      <c r="BG59" s="854"/>
      <c r="BH59" s="854"/>
      <c r="BI59" s="854"/>
    </row>
    <row r="60" spans="30:61" ht="18.75" customHeight="1">
      <c r="AD60" s="854"/>
      <c r="AE60" s="854"/>
      <c r="AF60" s="854"/>
      <c r="AG60" s="854"/>
      <c r="AH60" s="854"/>
      <c r="AI60" s="854"/>
      <c r="AJ60" s="854"/>
      <c r="AK60" s="854"/>
      <c r="AL60" s="854"/>
      <c r="AM60" s="854"/>
      <c r="AN60" s="854"/>
      <c r="AO60" s="854"/>
      <c r="AP60" s="854"/>
      <c r="AQ60" s="854"/>
      <c r="AR60" s="854"/>
      <c r="AS60" s="854"/>
      <c r="AT60" s="854"/>
      <c r="AU60" s="854"/>
      <c r="AV60" s="854"/>
      <c r="AW60" s="854"/>
      <c r="AX60" s="854"/>
      <c r="AY60" s="854"/>
      <c r="AZ60" s="854"/>
      <c r="BA60" s="854"/>
      <c r="BB60" s="854"/>
      <c r="BC60" s="854"/>
      <c r="BD60" s="854"/>
      <c r="BE60" s="854"/>
      <c r="BF60" s="854"/>
      <c r="BG60" s="854"/>
      <c r="BH60" s="854"/>
      <c r="BI60" s="854"/>
    </row>
    <row r="61" spans="30:61" ht="18.75" customHeight="1">
      <c r="AD61" s="854"/>
      <c r="AE61" s="854"/>
      <c r="AF61" s="854"/>
      <c r="AG61" s="854"/>
      <c r="AH61" s="854"/>
      <c r="AI61" s="854"/>
      <c r="AJ61" s="854"/>
      <c r="AK61" s="854"/>
      <c r="AL61" s="854"/>
      <c r="AM61" s="854"/>
      <c r="AN61" s="854"/>
      <c r="AO61" s="854"/>
      <c r="AP61" s="854"/>
      <c r="AQ61" s="854"/>
      <c r="AR61" s="854"/>
      <c r="AS61" s="854"/>
      <c r="AT61" s="854"/>
      <c r="AU61" s="854"/>
      <c r="AV61" s="854"/>
      <c r="AW61" s="854"/>
      <c r="AX61" s="854"/>
      <c r="AY61" s="854"/>
      <c r="AZ61" s="854"/>
      <c r="BA61" s="854"/>
      <c r="BB61" s="854"/>
      <c r="BC61" s="854"/>
      <c r="BD61" s="854"/>
      <c r="BE61" s="854"/>
      <c r="BF61" s="854"/>
      <c r="BG61" s="854"/>
      <c r="BH61" s="854"/>
      <c r="BI61" s="854"/>
    </row>
    <row r="62" spans="30:61" ht="18.75" customHeight="1">
      <c r="AD62" s="854"/>
      <c r="AE62" s="854"/>
      <c r="AF62" s="854"/>
      <c r="AG62" s="854"/>
      <c r="AH62" s="854"/>
      <c r="AI62" s="854"/>
      <c r="AJ62" s="854"/>
      <c r="AK62" s="854"/>
      <c r="AL62" s="854"/>
      <c r="AM62" s="854"/>
      <c r="AN62" s="854"/>
      <c r="AO62" s="854"/>
      <c r="AP62" s="854"/>
      <c r="AQ62" s="854"/>
      <c r="AR62" s="854"/>
      <c r="AS62" s="854"/>
      <c r="AT62" s="854"/>
      <c r="AU62" s="854"/>
      <c r="AV62" s="854"/>
      <c r="AW62" s="854"/>
      <c r="AX62" s="854"/>
      <c r="AY62" s="854"/>
      <c r="AZ62" s="854"/>
      <c r="BA62" s="854"/>
      <c r="BB62" s="854"/>
      <c r="BC62" s="854"/>
      <c r="BD62" s="854"/>
      <c r="BE62" s="854"/>
      <c r="BF62" s="854"/>
      <c r="BG62" s="854"/>
      <c r="BH62" s="854"/>
      <c r="BI62" s="854"/>
    </row>
    <row r="63" spans="30:61" ht="18.75" customHeight="1">
      <c r="AD63" s="854"/>
      <c r="AE63" s="854"/>
      <c r="AF63" s="854"/>
      <c r="AG63" s="854"/>
      <c r="AH63" s="854"/>
      <c r="AI63" s="854"/>
      <c r="AJ63" s="854"/>
      <c r="AK63" s="854"/>
      <c r="AL63" s="854"/>
      <c r="AM63" s="854"/>
      <c r="AN63" s="854"/>
      <c r="AO63" s="854"/>
      <c r="AP63" s="854"/>
      <c r="AQ63" s="854"/>
      <c r="AR63" s="854"/>
      <c r="AS63" s="854"/>
      <c r="AT63" s="854"/>
      <c r="AU63" s="854"/>
      <c r="AV63" s="854"/>
      <c r="AW63" s="854"/>
      <c r="AX63" s="854"/>
      <c r="AY63" s="854"/>
      <c r="AZ63" s="854"/>
      <c r="BA63" s="854"/>
      <c r="BB63" s="854"/>
      <c r="BC63" s="854"/>
      <c r="BD63" s="854"/>
      <c r="BE63" s="854"/>
      <c r="BF63" s="854"/>
      <c r="BG63" s="854"/>
      <c r="BH63" s="854"/>
      <c r="BI63" s="854"/>
    </row>
    <row r="64" spans="30:61" ht="18.75" customHeight="1">
      <c r="AD64" s="854"/>
      <c r="AE64" s="854"/>
      <c r="AF64" s="854"/>
      <c r="AG64" s="854"/>
      <c r="AH64" s="854"/>
      <c r="AI64" s="854"/>
      <c r="AJ64" s="854"/>
      <c r="AK64" s="854"/>
      <c r="AL64" s="854"/>
      <c r="AM64" s="854"/>
      <c r="AN64" s="854"/>
      <c r="AO64" s="854"/>
      <c r="AP64" s="854"/>
      <c r="AQ64" s="854"/>
      <c r="AR64" s="854"/>
      <c r="AS64" s="854"/>
      <c r="AT64" s="854"/>
      <c r="AU64" s="854"/>
      <c r="AV64" s="854"/>
      <c r="AW64" s="854"/>
      <c r="AX64" s="854"/>
      <c r="AY64" s="854"/>
      <c r="AZ64" s="854"/>
      <c r="BA64" s="854"/>
      <c r="BB64" s="854"/>
      <c r="BC64" s="854"/>
      <c r="BD64" s="854"/>
      <c r="BE64" s="854"/>
      <c r="BF64" s="854"/>
      <c r="BG64" s="854"/>
      <c r="BH64" s="854"/>
      <c r="BI64" s="854"/>
    </row>
    <row r="65" spans="30:61" ht="18.75" customHeight="1">
      <c r="AD65" s="854"/>
      <c r="AE65" s="854"/>
      <c r="AF65" s="854"/>
      <c r="AG65" s="854"/>
      <c r="AH65" s="854"/>
      <c r="AI65" s="854"/>
      <c r="AJ65" s="854"/>
      <c r="AK65" s="854"/>
      <c r="AL65" s="854"/>
      <c r="AM65" s="854"/>
      <c r="AN65" s="854"/>
      <c r="AO65" s="854"/>
      <c r="AP65" s="854"/>
      <c r="AQ65" s="854"/>
      <c r="AR65" s="854"/>
      <c r="AS65" s="854"/>
      <c r="AT65" s="854"/>
      <c r="AU65" s="854"/>
      <c r="AV65" s="854"/>
      <c r="AW65" s="854"/>
      <c r="AX65" s="854"/>
      <c r="AY65" s="854"/>
      <c r="AZ65" s="854"/>
      <c r="BA65" s="854"/>
      <c r="BB65" s="854"/>
      <c r="BC65" s="854"/>
      <c r="BD65" s="854"/>
      <c r="BE65" s="854"/>
      <c r="BF65" s="854"/>
      <c r="BG65" s="854"/>
      <c r="BH65" s="854"/>
      <c r="BI65" s="854"/>
    </row>
    <row r="66" spans="30:61" ht="18.75" customHeight="1">
      <c r="AD66" s="854"/>
      <c r="AE66" s="854"/>
      <c r="AF66" s="854"/>
      <c r="AG66" s="854"/>
      <c r="AH66" s="854"/>
      <c r="AI66" s="854"/>
      <c r="AJ66" s="854"/>
      <c r="AK66" s="854"/>
      <c r="AL66" s="854"/>
      <c r="AM66" s="854"/>
      <c r="AN66" s="854"/>
      <c r="AO66" s="854"/>
      <c r="AP66" s="854"/>
      <c r="AQ66" s="854"/>
      <c r="AR66" s="854"/>
      <c r="AS66" s="854"/>
      <c r="AT66" s="854"/>
      <c r="AU66" s="854"/>
      <c r="AV66" s="854"/>
      <c r="AW66" s="854"/>
      <c r="AX66" s="854"/>
      <c r="AY66" s="854"/>
      <c r="AZ66" s="854"/>
      <c r="BA66" s="854"/>
      <c r="BB66" s="854"/>
      <c r="BC66" s="854"/>
      <c r="BD66" s="854"/>
      <c r="BE66" s="854"/>
      <c r="BF66" s="854"/>
      <c r="BG66" s="854"/>
      <c r="BH66" s="854"/>
      <c r="BI66" s="854"/>
    </row>
    <row r="67" spans="30:61" ht="18.75" customHeight="1">
      <c r="AD67" s="854"/>
      <c r="AE67" s="854"/>
      <c r="AF67" s="854"/>
      <c r="AG67" s="854"/>
      <c r="AH67" s="854"/>
      <c r="AI67" s="854"/>
      <c r="AJ67" s="854"/>
      <c r="AK67" s="854"/>
      <c r="AL67" s="854"/>
      <c r="AM67" s="854"/>
      <c r="AN67" s="854"/>
      <c r="AO67" s="854"/>
      <c r="AP67" s="854"/>
      <c r="AQ67" s="854"/>
      <c r="AR67" s="854"/>
      <c r="AS67" s="854"/>
      <c r="AT67" s="854"/>
      <c r="AU67" s="854"/>
      <c r="AV67" s="854"/>
      <c r="AW67" s="854"/>
      <c r="AX67" s="854"/>
      <c r="AY67" s="854"/>
      <c r="AZ67" s="854"/>
      <c r="BA67" s="854"/>
      <c r="BB67" s="854"/>
      <c r="BC67" s="854"/>
      <c r="BD67" s="854"/>
      <c r="BE67" s="854"/>
      <c r="BF67" s="854"/>
      <c r="BG67" s="854"/>
      <c r="BH67" s="854"/>
      <c r="BI67" s="854"/>
    </row>
    <row r="68" spans="30:61" ht="18.75" customHeight="1">
      <c r="AD68" s="854"/>
      <c r="AE68" s="854"/>
      <c r="AF68" s="854"/>
      <c r="AG68" s="854"/>
      <c r="AH68" s="854"/>
      <c r="AI68" s="854"/>
      <c r="AJ68" s="854"/>
      <c r="AK68" s="854"/>
      <c r="AL68" s="854"/>
      <c r="AM68" s="854"/>
      <c r="AN68" s="854"/>
      <c r="AO68" s="854"/>
      <c r="AP68" s="854"/>
      <c r="AQ68" s="854"/>
      <c r="AR68" s="854"/>
      <c r="AS68" s="854"/>
      <c r="AT68" s="854"/>
      <c r="AU68" s="854"/>
      <c r="AV68" s="854"/>
      <c r="AW68" s="854"/>
      <c r="AX68" s="854"/>
      <c r="AY68" s="854"/>
      <c r="AZ68" s="854"/>
      <c r="BA68" s="854"/>
      <c r="BB68" s="854"/>
      <c r="BC68" s="854"/>
      <c r="BD68" s="854"/>
      <c r="BE68" s="854"/>
      <c r="BF68" s="854"/>
      <c r="BG68" s="854"/>
      <c r="BH68" s="854"/>
      <c r="BI68" s="854"/>
    </row>
    <row r="69" spans="30:61" ht="18.75" customHeight="1">
      <c r="AD69" s="854"/>
      <c r="AE69" s="854"/>
      <c r="AF69" s="854"/>
      <c r="AG69" s="854"/>
      <c r="AH69" s="854"/>
      <c r="AI69" s="854"/>
      <c r="AJ69" s="854"/>
      <c r="AK69" s="854"/>
      <c r="AL69" s="854"/>
      <c r="AM69" s="854"/>
      <c r="AN69" s="854"/>
      <c r="AO69" s="854"/>
      <c r="AP69" s="854"/>
      <c r="AQ69" s="854"/>
      <c r="AR69" s="854"/>
      <c r="AS69" s="854"/>
      <c r="AT69" s="854"/>
      <c r="AU69" s="854"/>
      <c r="AV69" s="854"/>
      <c r="AW69" s="854"/>
      <c r="AX69" s="854"/>
      <c r="AY69" s="854"/>
      <c r="AZ69" s="854"/>
      <c r="BA69" s="854"/>
      <c r="BB69" s="854"/>
      <c r="BC69" s="854"/>
      <c r="BD69" s="854"/>
      <c r="BE69" s="854"/>
      <c r="BF69" s="854"/>
      <c r="BG69" s="854"/>
      <c r="BH69" s="854"/>
      <c r="BI69" s="854"/>
    </row>
  </sheetData>
  <mergeCells count="49">
    <mergeCell ref="C27:E27"/>
    <mergeCell ref="B29:E29"/>
    <mergeCell ref="B24:E24"/>
    <mergeCell ref="A34:E34"/>
    <mergeCell ref="C35:E35"/>
    <mergeCell ref="C20:E20"/>
    <mergeCell ref="C25:E25"/>
    <mergeCell ref="C26:E26"/>
    <mergeCell ref="B21:E21"/>
    <mergeCell ref="C22:E22"/>
    <mergeCell ref="C23:E23"/>
    <mergeCell ref="A44:AB44"/>
    <mergeCell ref="B30:E30"/>
    <mergeCell ref="C40:E40"/>
    <mergeCell ref="AT1:AX1"/>
    <mergeCell ref="AT2:AX2"/>
    <mergeCell ref="AD3:AJ3"/>
    <mergeCell ref="AL3:AR3"/>
    <mergeCell ref="C9:E9"/>
    <mergeCell ref="D8:E8"/>
    <mergeCell ref="P3:V3"/>
    <mergeCell ref="F2:V2"/>
    <mergeCell ref="C11:E11"/>
    <mergeCell ref="C12:E12"/>
    <mergeCell ref="C13:E13"/>
    <mergeCell ref="B15:E15"/>
    <mergeCell ref="C19:E19"/>
    <mergeCell ref="X1:AB1"/>
    <mergeCell ref="A2:E2"/>
    <mergeCell ref="X2:AB2"/>
    <mergeCell ref="A1:E1"/>
    <mergeCell ref="A4:E4"/>
    <mergeCell ref="H3:N3"/>
    <mergeCell ref="B5:E5"/>
    <mergeCell ref="D6:E6"/>
    <mergeCell ref="D7:E7"/>
    <mergeCell ref="A43:AB43"/>
    <mergeCell ref="A37:E37"/>
    <mergeCell ref="C38:E38"/>
    <mergeCell ref="C39:E39"/>
    <mergeCell ref="A31:E31"/>
    <mergeCell ref="C14:E14"/>
    <mergeCell ref="C17:E17"/>
    <mergeCell ref="C10:E10"/>
    <mergeCell ref="C16:E16"/>
    <mergeCell ref="C32:E32"/>
    <mergeCell ref="C41:E41"/>
    <mergeCell ref="C28:E28"/>
    <mergeCell ref="C18:E18"/>
  </mergeCells>
  <conditionalFormatting sqref="AD6:AV41">
    <cfRule type="cellIs" dxfId="14" priority="1" operator="notEqual">
      <formula>0</formula>
    </cfRule>
  </conditionalFormatting>
  <pageMargins left="0.5" right="0.25" top="0.25" bottom="0.25" header="0.3" footer="0.25"/>
  <pageSetup scale="9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1"/>
  <sheetViews>
    <sheetView zoomScale="130" zoomScaleNormal="130" zoomScaleSheetLayoutView="130" workbookViewId="0">
      <selection activeCell="F3" sqref="F3"/>
    </sheetView>
  </sheetViews>
  <sheetFormatPr defaultColWidth="21.5" defaultRowHeight="12.75"/>
  <cols>
    <col min="1" max="4" width="0.6640625" style="853" customWidth="1"/>
    <col min="5" max="5" width="50.83203125" style="853" customWidth="1"/>
    <col min="6" max="6" width="7.1640625" style="853" customWidth="1"/>
    <col min="7" max="7" width="0.6640625" style="1004" customWidth="1"/>
    <col min="8" max="8" width="7.1640625" style="1004" customWidth="1"/>
    <col min="9" max="9" width="0.6640625" style="853" customWidth="1"/>
    <col min="10" max="10" width="7.1640625" style="853" customWidth="1"/>
    <col min="11" max="11" width="0.6640625" style="853" customWidth="1"/>
    <col min="12" max="12" width="7.1640625" style="853" customWidth="1"/>
    <col min="13" max="13" width="0.6640625" style="853" customWidth="1"/>
    <col min="14" max="14" width="7.1640625" style="853" customWidth="1"/>
    <col min="15" max="15" width="0.6640625" style="853" customWidth="1"/>
    <col min="16" max="16" width="7.1640625" style="853" customWidth="1"/>
    <col min="17" max="17" width="0.6640625" style="853" customWidth="1"/>
    <col min="18" max="18" width="7.1640625" style="853" customWidth="1"/>
    <col min="19" max="19" width="0.6640625" style="853" customWidth="1"/>
    <col min="20" max="20" width="7.1640625" style="853" customWidth="1"/>
    <col min="21" max="21" width="0.5" style="853" customWidth="1"/>
    <col min="22" max="22" width="7.1640625" style="853" customWidth="1"/>
    <col min="23" max="23" width="0.5" style="853" customWidth="1"/>
    <col min="24" max="24" width="7.5" style="853" customWidth="1"/>
    <col min="25" max="25" width="0.5" style="853" customWidth="1"/>
    <col min="26" max="26" width="7.5" style="853" customWidth="1"/>
    <col min="27" max="27" width="0.5" style="853" customWidth="1"/>
    <col min="28" max="28" width="7.5" style="853" customWidth="1"/>
    <col min="29" max="29" width="21.5" style="853"/>
    <col min="30" max="30" width="7.1640625" style="853" customWidth="1"/>
    <col min="31" max="31" width="0.6640625" style="853" customWidth="1"/>
    <col min="32" max="32" width="7.1640625" style="853" customWidth="1"/>
    <col min="33" max="33" width="0.6640625" style="853" customWidth="1"/>
    <col min="34" max="34" width="7.1640625" style="853" customWidth="1"/>
    <col min="35" max="35" width="0.5" style="853" customWidth="1"/>
    <col min="36" max="36" width="7.1640625" style="853" customWidth="1"/>
    <col min="37" max="37" width="0.5" style="853" customWidth="1"/>
    <col min="38" max="38" width="7.1640625" style="853" customWidth="1"/>
    <col min="39" max="39" width="0.5" style="853" customWidth="1"/>
    <col min="40" max="40" width="7.1640625" style="853" customWidth="1"/>
    <col min="41" max="41" width="0.5" style="853" customWidth="1"/>
    <col min="42" max="42" width="7.1640625" style="853" customWidth="1"/>
    <col min="43" max="43" width="0.5" style="853" customWidth="1"/>
    <col min="44" max="44" width="7.1640625" style="853" customWidth="1"/>
    <col min="45" max="45" width="0.5" style="853" customWidth="1"/>
    <col min="46" max="46" width="7.5" style="853" customWidth="1"/>
    <col min="47" max="47" width="0.5" style="853" customWidth="1"/>
    <col min="48" max="48" width="7.5" style="853" customWidth="1"/>
    <col min="49" max="49" width="0.5" style="853" customWidth="1"/>
    <col min="50" max="50" width="7.5" style="853" customWidth="1"/>
    <col min="51" max="16384" width="21.5" style="853"/>
  </cols>
  <sheetData>
    <row r="1" spans="1:51" ht="9.9499999999999993" customHeight="1">
      <c r="A1" s="1184" t="s">
        <v>10</v>
      </c>
      <c r="B1" s="1185"/>
      <c r="C1" s="1185"/>
      <c r="D1" s="1185"/>
      <c r="E1" s="1185"/>
      <c r="W1" s="879"/>
      <c r="X1" s="904"/>
      <c r="Y1" s="904"/>
      <c r="Z1" s="904"/>
      <c r="AA1" s="879"/>
      <c r="AB1" s="904"/>
      <c r="AD1" s="854"/>
      <c r="AE1" s="854"/>
      <c r="AF1" s="854"/>
      <c r="AG1" s="854"/>
      <c r="AH1" s="854"/>
      <c r="AI1" s="854"/>
      <c r="AJ1" s="854"/>
      <c r="AK1" s="854"/>
      <c r="AL1" s="854"/>
      <c r="AM1" s="854"/>
      <c r="AN1" s="854"/>
      <c r="AO1" s="854"/>
      <c r="AP1" s="854"/>
      <c r="AQ1" s="854"/>
      <c r="AR1" s="854"/>
      <c r="AS1" s="890"/>
      <c r="AT1" s="897"/>
      <c r="AU1" s="897"/>
      <c r="AV1" s="897"/>
      <c r="AW1" s="890"/>
      <c r="AX1" s="897"/>
      <c r="AY1" s="854"/>
    </row>
    <row r="2" spans="1:51" ht="9.9499999999999993" customHeight="1">
      <c r="A2" s="1186" t="s">
        <v>173</v>
      </c>
      <c r="B2" s="1185"/>
      <c r="C2" s="1185"/>
      <c r="D2" s="1185"/>
      <c r="E2" s="1185"/>
      <c r="F2" s="1197" t="s">
        <v>1</v>
      </c>
      <c r="G2" s="1197"/>
      <c r="H2" s="1197"/>
      <c r="I2" s="1197"/>
      <c r="J2" s="1197"/>
      <c r="K2" s="1197"/>
      <c r="L2" s="1197"/>
      <c r="M2" s="1197"/>
      <c r="N2" s="1197"/>
      <c r="O2" s="1197"/>
      <c r="P2" s="1197"/>
      <c r="Q2" s="1197"/>
      <c r="R2" s="1197"/>
      <c r="S2" s="1197"/>
      <c r="T2" s="1197"/>
      <c r="U2" s="1197"/>
      <c r="V2" s="1197"/>
      <c r="W2" s="901"/>
      <c r="X2" s="1197" t="s">
        <v>2</v>
      </c>
      <c r="Y2" s="1197"/>
      <c r="Z2" s="1197"/>
      <c r="AA2" s="1198"/>
      <c r="AB2" s="1198"/>
      <c r="AD2" s="854"/>
      <c r="AE2" s="854"/>
      <c r="AF2" s="854"/>
      <c r="AG2" s="854"/>
      <c r="AH2" s="854"/>
      <c r="AI2" s="854"/>
      <c r="AJ2" s="854"/>
      <c r="AK2" s="854"/>
      <c r="AL2" s="854"/>
      <c r="AM2" s="854"/>
      <c r="AN2" s="854"/>
      <c r="AO2" s="854"/>
      <c r="AP2" s="854"/>
      <c r="AQ2" s="854"/>
      <c r="AR2" s="854"/>
      <c r="AS2" s="901"/>
      <c r="AT2" s="1205"/>
      <c r="AU2" s="1205"/>
      <c r="AV2" s="1205"/>
      <c r="AW2" s="1204"/>
      <c r="AX2" s="1204"/>
      <c r="AY2" s="854"/>
    </row>
    <row r="3" spans="1:51" ht="9.9499999999999993" customHeight="1">
      <c r="A3" s="879"/>
      <c r="B3" s="879"/>
      <c r="C3" s="879"/>
      <c r="D3" s="879"/>
      <c r="E3" s="879"/>
      <c r="F3" s="1009">
        <v>2019</v>
      </c>
      <c r="G3" s="900"/>
      <c r="H3" s="1199">
        <v>2018</v>
      </c>
      <c r="I3" s="1199"/>
      <c r="J3" s="1199"/>
      <c r="K3" s="1199"/>
      <c r="L3" s="1199"/>
      <c r="M3" s="1199"/>
      <c r="N3" s="1199"/>
      <c r="O3" s="900"/>
      <c r="P3" s="1199">
        <v>2017</v>
      </c>
      <c r="Q3" s="1199"/>
      <c r="R3" s="1199"/>
      <c r="S3" s="1199"/>
      <c r="T3" s="1199"/>
      <c r="U3" s="1199"/>
      <c r="V3" s="1199"/>
      <c r="W3" s="897"/>
      <c r="X3" s="899">
        <v>2018</v>
      </c>
      <c r="Y3" s="897"/>
      <c r="Z3" s="899">
        <v>2017</v>
      </c>
      <c r="AA3" s="895"/>
      <c r="AB3" s="899">
        <v>2016</v>
      </c>
      <c r="AD3" s="1204"/>
      <c r="AE3" s="1204"/>
      <c r="AF3" s="1204"/>
      <c r="AG3" s="1204"/>
      <c r="AH3" s="1204"/>
      <c r="AI3" s="1204"/>
      <c r="AJ3" s="1204"/>
      <c r="AK3" s="890"/>
      <c r="AL3" s="1204"/>
      <c r="AM3" s="1204"/>
      <c r="AN3" s="1204"/>
      <c r="AO3" s="1204"/>
      <c r="AP3" s="1204"/>
      <c r="AQ3" s="1204"/>
      <c r="AR3" s="1204"/>
      <c r="AS3" s="897"/>
      <c r="AT3" s="897"/>
      <c r="AU3" s="897"/>
      <c r="AV3" s="897"/>
      <c r="AW3" s="893"/>
      <c r="AX3" s="897"/>
      <c r="AY3" s="854"/>
    </row>
    <row r="4" spans="1:51" ht="11.25" customHeight="1">
      <c r="A4" s="1184" t="s">
        <v>148</v>
      </c>
      <c r="B4" s="1185"/>
      <c r="C4" s="1185"/>
      <c r="D4" s="1185"/>
      <c r="E4" s="1185"/>
      <c r="F4" s="930" t="s">
        <v>4</v>
      </c>
      <c r="G4" s="931"/>
      <c r="H4" s="930" t="s">
        <v>5</v>
      </c>
      <c r="I4" s="930"/>
      <c r="J4" s="930" t="s">
        <v>6</v>
      </c>
      <c r="K4" s="930"/>
      <c r="L4" s="930" t="s">
        <v>3</v>
      </c>
      <c r="M4" s="930"/>
      <c r="N4" s="930" t="s">
        <v>4</v>
      </c>
      <c r="O4" s="931"/>
      <c r="P4" s="930" t="s">
        <v>5</v>
      </c>
      <c r="Q4" s="930"/>
      <c r="R4" s="930" t="s">
        <v>6</v>
      </c>
      <c r="S4" s="930"/>
      <c r="T4" s="930" t="s">
        <v>3</v>
      </c>
      <c r="U4" s="930"/>
      <c r="V4" s="930" t="s">
        <v>4</v>
      </c>
      <c r="W4" s="904"/>
      <c r="X4" s="904"/>
      <c r="Y4" s="904"/>
      <c r="Z4" s="904"/>
      <c r="AA4" s="916"/>
      <c r="AB4" s="904"/>
      <c r="AD4" s="894"/>
      <c r="AE4" s="894"/>
      <c r="AF4" s="894"/>
      <c r="AG4" s="894"/>
      <c r="AH4" s="894"/>
      <c r="AI4" s="894"/>
      <c r="AJ4" s="894"/>
      <c r="AK4" s="854"/>
      <c r="AL4" s="894"/>
      <c r="AM4" s="894"/>
      <c r="AN4" s="894"/>
      <c r="AO4" s="894"/>
      <c r="AP4" s="894"/>
      <c r="AQ4" s="854"/>
      <c r="AR4" s="894"/>
      <c r="AS4" s="897"/>
      <c r="AT4" s="897"/>
      <c r="AU4" s="897"/>
      <c r="AV4" s="897"/>
      <c r="AW4" s="917"/>
      <c r="AX4" s="897"/>
      <c r="AY4" s="854"/>
    </row>
    <row r="5" spans="1:51" ht="9.9499999999999993" customHeight="1">
      <c r="A5" s="892"/>
      <c r="B5" s="1184" t="s">
        <v>62</v>
      </c>
      <c r="C5" s="1185"/>
      <c r="D5" s="1185"/>
      <c r="E5" s="1185"/>
      <c r="W5" s="879"/>
      <c r="X5" s="879"/>
      <c r="Y5" s="879"/>
      <c r="Z5" s="879"/>
      <c r="AA5" s="879"/>
      <c r="AB5" s="879"/>
      <c r="AD5" s="854"/>
      <c r="AE5" s="854"/>
      <c r="AF5" s="854"/>
      <c r="AG5" s="854"/>
      <c r="AH5" s="854"/>
      <c r="AI5" s="854"/>
      <c r="AJ5" s="854"/>
      <c r="AK5" s="854"/>
      <c r="AL5" s="854"/>
      <c r="AM5" s="854"/>
      <c r="AN5" s="854"/>
      <c r="AO5" s="854"/>
      <c r="AP5" s="854"/>
      <c r="AQ5" s="854"/>
      <c r="AR5" s="854"/>
      <c r="AS5" s="890"/>
      <c r="AT5" s="890"/>
      <c r="AU5" s="890"/>
      <c r="AV5" s="890"/>
      <c r="AW5" s="890"/>
      <c r="AX5" s="890"/>
      <c r="AY5" s="854"/>
    </row>
    <row r="6" spans="1:51" ht="9.9499999999999993" customHeight="1">
      <c r="A6" s="879"/>
      <c r="B6" s="879"/>
      <c r="C6" s="879"/>
      <c r="D6" s="1186" t="s">
        <v>63</v>
      </c>
      <c r="E6" s="1185"/>
      <c r="F6" s="876">
        <v>306</v>
      </c>
      <c r="G6" s="876"/>
      <c r="H6" s="874">
        <v>317</v>
      </c>
      <c r="I6" s="876"/>
      <c r="J6" s="874">
        <v>310</v>
      </c>
      <c r="K6" s="876"/>
      <c r="L6" s="874">
        <v>312</v>
      </c>
      <c r="M6" s="876"/>
      <c r="N6" s="874">
        <v>321</v>
      </c>
      <c r="O6" s="876"/>
      <c r="P6" s="874">
        <v>339</v>
      </c>
      <c r="Q6" s="876"/>
      <c r="R6" s="874">
        <v>330</v>
      </c>
      <c r="S6" s="876"/>
      <c r="T6" s="874">
        <v>331</v>
      </c>
      <c r="U6" s="876"/>
      <c r="V6" s="874">
        <v>337</v>
      </c>
      <c r="W6" s="878"/>
      <c r="X6" s="877">
        <v>1260</v>
      </c>
      <c r="Y6" s="876"/>
      <c r="Z6" s="874">
        <v>1337</v>
      </c>
      <c r="AA6" s="875"/>
      <c r="AB6" s="874">
        <v>1354</v>
      </c>
      <c r="AD6" s="873"/>
      <c r="AE6" s="873"/>
      <c r="AF6" s="873"/>
      <c r="AG6" s="873"/>
      <c r="AH6" s="873"/>
      <c r="AI6" s="873"/>
      <c r="AJ6" s="873"/>
      <c r="AK6" s="873"/>
      <c r="AL6" s="873"/>
      <c r="AM6" s="873"/>
      <c r="AN6" s="873"/>
      <c r="AO6" s="873"/>
      <c r="AP6" s="873"/>
      <c r="AQ6" s="873"/>
      <c r="AR6" s="873"/>
      <c r="AS6" s="873"/>
      <c r="AT6" s="873"/>
      <c r="AU6" s="873"/>
      <c r="AV6" s="873"/>
      <c r="AW6" s="872"/>
      <c r="AX6" s="871"/>
      <c r="AY6" s="854"/>
    </row>
    <row r="7" spans="1:51" ht="9.9499999999999993" customHeight="1">
      <c r="A7" s="879"/>
      <c r="B7" s="879"/>
      <c r="C7" s="879"/>
      <c r="D7" s="1186" t="s">
        <v>64</v>
      </c>
      <c r="E7" s="1185"/>
      <c r="F7" s="876">
        <v>789</v>
      </c>
      <c r="G7" s="876"/>
      <c r="H7" s="874">
        <v>732</v>
      </c>
      <c r="I7" s="876"/>
      <c r="J7" s="874">
        <v>731</v>
      </c>
      <c r="K7" s="876"/>
      <c r="L7" s="874">
        <v>717</v>
      </c>
      <c r="M7" s="876"/>
      <c r="N7" s="874">
        <v>728</v>
      </c>
      <c r="O7" s="876"/>
      <c r="P7" s="874">
        <v>689</v>
      </c>
      <c r="Q7" s="876"/>
      <c r="R7" s="874">
        <v>688</v>
      </c>
      <c r="S7" s="876"/>
      <c r="T7" s="874">
        <v>687</v>
      </c>
      <c r="U7" s="876"/>
      <c r="V7" s="874">
        <v>688</v>
      </c>
      <c r="W7" s="878"/>
      <c r="X7" s="877">
        <v>2908</v>
      </c>
      <c r="Y7" s="876"/>
      <c r="Z7" s="874">
        <v>2752</v>
      </c>
      <c r="AA7" s="875"/>
      <c r="AB7" s="874">
        <v>2652</v>
      </c>
      <c r="AD7" s="873"/>
      <c r="AE7" s="873"/>
      <c r="AF7" s="873"/>
      <c r="AG7" s="873"/>
      <c r="AH7" s="873"/>
      <c r="AI7" s="873"/>
      <c r="AJ7" s="873"/>
      <c r="AK7" s="873"/>
      <c r="AL7" s="873"/>
      <c r="AM7" s="873"/>
      <c r="AN7" s="873"/>
      <c r="AO7" s="873"/>
      <c r="AP7" s="873"/>
      <c r="AQ7" s="873"/>
      <c r="AR7" s="873"/>
      <c r="AS7" s="873"/>
      <c r="AT7" s="873"/>
      <c r="AU7" s="873"/>
      <c r="AV7" s="873"/>
      <c r="AW7" s="872"/>
      <c r="AX7" s="871"/>
      <c r="AY7" s="854"/>
    </row>
    <row r="8" spans="1:51" ht="9.9499999999999993" customHeight="1">
      <c r="A8" s="879"/>
      <c r="B8" s="879"/>
      <c r="C8" s="879"/>
      <c r="D8" s="1186" t="s">
        <v>65</v>
      </c>
      <c r="E8" s="1185"/>
      <c r="F8" s="888">
        <v>0</v>
      </c>
      <c r="G8" s="877"/>
      <c r="H8" s="889">
        <v>0</v>
      </c>
      <c r="I8" s="877"/>
      <c r="J8" s="889">
        <v>0</v>
      </c>
      <c r="K8" s="877"/>
      <c r="L8" s="889">
        <v>0</v>
      </c>
      <c r="M8" s="877"/>
      <c r="N8" s="889">
        <v>0</v>
      </c>
      <c r="O8" s="877"/>
      <c r="P8" s="889">
        <v>0</v>
      </c>
      <c r="Q8" s="877"/>
      <c r="R8" s="889">
        <v>0</v>
      </c>
      <c r="S8" s="877"/>
      <c r="T8" s="889">
        <v>0</v>
      </c>
      <c r="U8" s="876"/>
      <c r="V8" s="889">
        <v>0</v>
      </c>
      <c r="W8" s="878"/>
      <c r="X8" s="888">
        <v>0</v>
      </c>
      <c r="Y8" s="877"/>
      <c r="Z8" s="889">
        <v>0</v>
      </c>
      <c r="AA8" s="875"/>
      <c r="AB8" s="889">
        <v>0</v>
      </c>
      <c r="AD8" s="873"/>
      <c r="AE8" s="873"/>
      <c r="AF8" s="873"/>
      <c r="AG8" s="873"/>
      <c r="AH8" s="873"/>
      <c r="AI8" s="873"/>
      <c r="AJ8" s="873"/>
      <c r="AK8" s="873"/>
      <c r="AL8" s="873"/>
      <c r="AM8" s="873"/>
      <c r="AN8" s="873"/>
      <c r="AO8" s="873"/>
      <c r="AP8" s="873"/>
      <c r="AQ8" s="873"/>
      <c r="AR8" s="873"/>
      <c r="AS8" s="873"/>
      <c r="AT8" s="873"/>
      <c r="AU8" s="873"/>
      <c r="AV8" s="873"/>
      <c r="AW8" s="872"/>
      <c r="AX8" s="871"/>
      <c r="AY8" s="854"/>
    </row>
    <row r="9" spans="1:51" ht="9.9499999999999993" customHeight="1">
      <c r="A9" s="879"/>
      <c r="B9" s="879"/>
      <c r="C9" s="1186" t="s">
        <v>66</v>
      </c>
      <c r="D9" s="1185"/>
      <c r="E9" s="1185"/>
      <c r="F9" s="876">
        <v>1095</v>
      </c>
      <c r="G9" s="876"/>
      <c r="H9" s="874">
        <v>1049</v>
      </c>
      <c r="I9" s="876"/>
      <c r="J9" s="874">
        <v>1041</v>
      </c>
      <c r="K9" s="876"/>
      <c r="L9" s="874">
        <v>1029</v>
      </c>
      <c r="M9" s="876"/>
      <c r="N9" s="874">
        <v>1049</v>
      </c>
      <c r="O9" s="876"/>
      <c r="P9" s="874">
        <v>1028</v>
      </c>
      <c r="Q9" s="876"/>
      <c r="R9" s="874">
        <v>1018</v>
      </c>
      <c r="S9" s="876"/>
      <c r="T9" s="874">
        <v>1018</v>
      </c>
      <c r="U9" s="876"/>
      <c r="V9" s="874">
        <v>1025</v>
      </c>
      <c r="W9" s="878"/>
      <c r="X9" s="876">
        <v>4168</v>
      </c>
      <c r="Y9" s="876"/>
      <c r="Z9" s="874">
        <v>4089</v>
      </c>
      <c r="AA9" s="875"/>
      <c r="AB9" s="874">
        <v>4006</v>
      </c>
      <c r="AD9" s="873"/>
      <c r="AE9" s="873"/>
      <c r="AF9" s="873"/>
      <c r="AG9" s="873"/>
      <c r="AH9" s="873"/>
      <c r="AI9" s="873"/>
      <c r="AJ9" s="873"/>
      <c r="AK9" s="873"/>
      <c r="AL9" s="873"/>
      <c r="AM9" s="873"/>
      <c r="AN9" s="873"/>
      <c r="AO9" s="873"/>
      <c r="AP9" s="873"/>
      <c r="AQ9" s="873"/>
      <c r="AR9" s="873"/>
      <c r="AS9" s="873"/>
      <c r="AT9" s="873"/>
      <c r="AU9" s="873"/>
      <c r="AV9" s="873"/>
      <c r="AW9" s="872"/>
      <c r="AX9" s="871"/>
      <c r="AY9" s="854"/>
    </row>
    <row r="10" spans="1:51" ht="9.9499999999999993" customHeight="1">
      <c r="A10" s="879"/>
      <c r="B10" s="879"/>
      <c r="C10" s="1186" t="s">
        <v>67</v>
      </c>
      <c r="D10" s="1185"/>
      <c r="E10" s="1185"/>
      <c r="F10" s="888">
        <v>-117</v>
      </c>
      <c r="G10" s="877"/>
      <c r="H10" s="889">
        <v>-126</v>
      </c>
      <c r="I10" s="877"/>
      <c r="J10" s="889">
        <v>-111</v>
      </c>
      <c r="K10" s="877"/>
      <c r="L10" s="889">
        <v>-114</v>
      </c>
      <c r="M10" s="877"/>
      <c r="N10" s="889">
        <v>-108</v>
      </c>
      <c r="O10" s="877"/>
      <c r="P10" s="889">
        <v>-128</v>
      </c>
      <c r="Q10" s="877"/>
      <c r="R10" s="889">
        <v>4</v>
      </c>
      <c r="S10" s="877"/>
      <c r="T10" s="889">
        <v>-106</v>
      </c>
      <c r="U10" s="876"/>
      <c r="V10" s="889">
        <v>-102</v>
      </c>
      <c r="W10" s="878"/>
      <c r="X10" s="888">
        <v>-459</v>
      </c>
      <c r="Y10" s="877"/>
      <c r="Z10" s="889">
        <v>-332</v>
      </c>
      <c r="AA10" s="875"/>
      <c r="AB10" s="889">
        <v>-399</v>
      </c>
      <c r="AD10" s="873"/>
      <c r="AE10" s="873"/>
      <c r="AF10" s="873"/>
      <c r="AG10" s="873"/>
      <c r="AH10" s="873"/>
      <c r="AI10" s="873"/>
      <c r="AJ10" s="873"/>
      <c r="AK10" s="873"/>
      <c r="AL10" s="873"/>
      <c r="AM10" s="873"/>
      <c r="AN10" s="873"/>
      <c r="AO10" s="873"/>
      <c r="AP10" s="873"/>
      <c r="AQ10" s="873"/>
      <c r="AR10" s="873"/>
      <c r="AS10" s="873"/>
      <c r="AT10" s="873"/>
      <c r="AU10" s="873"/>
      <c r="AV10" s="873"/>
      <c r="AW10" s="872"/>
      <c r="AX10" s="871"/>
      <c r="AY10" s="854"/>
    </row>
    <row r="11" spans="1:51" ht="9.9499999999999993" customHeight="1">
      <c r="A11" s="879"/>
      <c r="B11" s="879"/>
      <c r="C11" s="1186" t="s">
        <v>68</v>
      </c>
      <c r="D11" s="1189"/>
      <c r="E11" s="1189"/>
      <c r="F11" s="876">
        <v>978</v>
      </c>
      <c r="G11" s="876"/>
      <c r="H11" s="874">
        <v>923</v>
      </c>
      <c r="I11" s="876"/>
      <c r="J11" s="874">
        <v>930</v>
      </c>
      <c r="K11" s="876"/>
      <c r="L11" s="874">
        <v>915</v>
      </c>
      <c r="M11" s="876"/>
      <c r="N11" s="874">
        <v>941</v>
      </c>
      <c r="O11" s="876"/>
      <c r="P11" s="874">
        <v>900</v>
      </c>
      <c r="Q11" s="876"/>
      <c r="R11" s="874">
        <v>1022</v>
      </c>
      <c r="S11" s="876"/>
      <c r="T11" s="874">
        <v>912</v>
      </c>
      <c r="U11" s="876"/>
      <c r="V11" s="874">
        <v>923</v>
      </c>
      <c r="W11" s="878"/>
      <c r="X11" s="876">
        <v>3709</v>
      </c>
      <c r="Y11" s="876"/>
      <c r="Z11" s="874">
        <v>3757</v>
      </c>
      <c r="AA11" s="875"/>
      <c r="AB11" s="874">
        <v>3607</v>
      </c>
      <c r="AD11" s="873"/>
      <c r="AE11" s="873"/>
      <c r="AF11" s="873"/>
      <c r="AG11" s="873"/>
      <c r="AH11" s="873"/>
      <c r="AI11" s="873"/>
      <c r="AJ11" s="873"/>
      <c r="AK11" s="873"/>
      <c r="AL11" s="873"/>
      <c r="AM11" s="873"/>
      <c r="AN11" s="873"/>
      <c r="AO11" s="873"/>
      <c r="AP11" s="873"/>
      <c r="AQ11" s="873"/>
      <c r="AR11" s="873"/>
      <c r="AS11" s="873"/>
      <c r="AT11" s="873"/>
      <c r="AU11" s="873"/>
      <c r="AV11" s="873"/>
      <c r="AW11" s="872"/>
      <c r="AX11" s="871"/>
      <c r="AY11" s="854"/>
    </row>
    <row r="12" spans="1:51" ht="9.9499999999999993" customHeight="1">
      <c r="A12" s="879"/>
      <c r="B12" s="879"/>
      <c r="C12" s="1186" t="s">
        <v>69</v>
      </c>
      <c r="D12" s="1185"/>
      <c r="E12" s="1185"/>
      <c r="F12" s="876">
        <v>669</v>
      </c>
      <c r="G12" s="876"/>
      <c r="H12" s="874">
        <v>299</v>
      </c>
      <c r="I12" s="876"/>
      <c r="J12" s="874">
        <v>121</v>
      </c>
      <c r="K12" s="876"/>
      <c r="L12" s="874">
        <v>18</v>
      </c>
      <c r="M12" s="876"/>
      <c r="N12" s="874">
        <v>-224</v>
      </c>
      <c r="O12" s="876"/>
      <c r="P12" s="874">
        <v>342</v>
      </c>
      <c r="Q12" s="876"/>
      <c r="R12" s="874">
        <v>290</v>
      </c>
      <c r="S12" s="876"/>
      <c r="T12" s="874">
        <v>509</v>
      </c>
      <c r="U12" s="876"/>
      <c r="V12" s="874">
        <v>286</v>
      </c>
      <c r="W12" s="878"/>
      <c r="X12" s="877">
        <v>214</v>
      </c>
      <c r="Y12" s="876"/>
      <c r="Z12" s="874">
        <v>1427</v>
      </c>
      <c r="AA12" s="875"/>
      <c r="AB12" s="874">
        <v>1171</v>
      </c>
      <c r="AD12" s="873"/>
      <c r="AE12" s="873"/>
      <c r="AF12" s="873"/>
      <c r="AG12" s="873"/>
      <c r="AH12" s="873"/>
      <c r="AI12" s="873"/>
      <c r="AJ12" s="873"/>
      <c r="AK12" s="873"/>
      <c r="AL12" s="873"/>
      <c r="AM12" s="873"/>
      <c r="AN12" s="873"/>
      <c r="AO12" s="873"/>
      <c r="AP12" s="873"/>
      <c r="AQ12" s="873"/>
      <c r="AR12" s="873"/>
      <c r="AS12" s="873"/>
      <c r="AT12" s="873"/>
      <c r="AU12" s="873"/>
      <c r="AV12" s="873"/>
      <c r="AW12" s="872"/>
      <c r="AX12" s="871"/>
      <c r="AY12" s="854"/>
    </row>
    <row r="13" spans="1:51" ht="9.9499999999999993" customHeight="1">
      <c r="A13" s="879"/>
      <c r="B13" s="879"/>
      <c r="C13" s="1186" t="s">
        <v>70</v>
      </c>
      <c r="D13" s="1185"/>
      <c r="E13" s="1185"/>
      <c r="F13" s="876">
        <v>16</v>
      </c>
      <c r="G13" s="876"/>
      <c r="H13" s="874">
        <v>16</v>
      </c>
      <c r="I13" s="876"/>
      <c r="J13" s="874">
        <v>14</v>
      </c>
      <c r="K13" s="876"/>
      <c r="L13" s="874">
        <v>15</v>
      </c>
      <c r="M13" s="876"/>
      <c r="N13" s="874">
        <v>11</v>
      </c>
      <c r="O13" s="876"/>
      <c r="P13" s="874">
        <v>13</v>
      </c>
      <c r="Q13" s="876"/>
      <c r="R13" s="874">
        <v>38</v>
      </c>
      <c r="S13" s="876"/>
      <c r="T13" s="874">
        <v>13</v>
      </c>
      <c r="U13" s="876"/>
      <c r="V13" s="874">
        <v>16</v>
      </c>
      <c r="W13" s="878"/>
      <c r="X13" s="888">
        <v>56</v>
      </c>
      <c r="Y13" s="876"/>
      <c r="Z13" s="874">
        <v>80</v>
      </c>
      <c r="AA13" s="875"/>
      <c r="AB13" s="874">
        <v>54</v>
      </c>
      <c r="AD13" s="873"/>
      <c r="AE13" s="873"/>
      <c r="AF13" s="873"/>
      <c r="AG13" s="873"/>
      <c r="AH13" s="873"/>
      <c r="AI13" s="873"/>
      <c r="AJ13" s="873"/>
      <c r="AK13" s="873"/>
      <c r="AL13" s="873"/>
      <c r="AM13" s="873"/>
      <c r="AN13" s="873"/>
      <c r="AO13" s="873"/>
      <c r="AP13" s="873"/>
      <c r="AQ13" s="873"/>
      <c r="AR13" s="873"/>
      <c r="AS13" s="873"/>
      <c r="AT13" s="873"/>
      <c r="AU13" s="873"/>
      <c r="AV13" s="873"/>
      <c r="AW13" s="872"/>
      <c r="AX13" s="871"/>
      <c r="AY13" s="854"/>
    </row>
    <row r="14" spans="1:51" ht="9.9499999999999993" customHeight="1">
      <c r="A14" s="879"/>
      <c r="B14" s="879"/>
      <c r="C14" s="1184" t="s">
        <v>71</v>
      </c>
      <c r="D14" s="1185"/>
      <c r="E14" s="1185"/>
      <c r="F14" s="887">
        <v>1663</v>
      </c>
      <c r="G14" s="877"/>
      <c r="H14" s="886">
        <v>1238</v>
      </c>
      <c r="I14" s="877"/>
      <c r="J14" s="886">
        <v>1065</v>
      </c>
      <c r="K14" s="877"/>
      <c r="L14" s="886">
        <v>948</v>
      </c>
      <c r="M14" s="877"/>
      <c r="N14" s="886">
        <v>728</v>
      </c>
      <c r="O14" s="877"/>
      <c r="P14" s="886">
        <v>1255</v>
      </c>
      <c r="Q14" s="877"/>
      <c r="R14" s="886">
        <v>1350</v>
      </c>
      <c r="S14" s="877"/>
      <c r="T14" s="886">
        <v>1434</v>
      </c>
      <c r="U14" s="876"/>
      <c r="V14" s="886">
        <v>1225</v>
      </c>
      <c r="W14" s="878"/>
      <c r="X14" s="887">
        <v>3979</v>
      </c>
      <c r="Y14" s="877"/>
      <c r="Z14" s="886">
        <v>5264</v>
      </c>
      <c r="AA14" s="875"/>
      <c r="AB14" s="886">
        <v>4832</v>
      </c>
      <c r="AD14" s="873"/>
      <c r="AE14" s="873"/>
      <c r="AF14" s="873"/>
      <c r="AG14" s="873"/>
      <c r="AH14" s="873"/>
      <c r="AI14" s="873"/>
      <c r="AJ14" s="873"/>
      <c r="AK14" s="873"/>
      <c r="AL14" s="873"/>
      <c r="AM14" s="873"/>
      <c r="AN14" s="873"/>
      <c r="AO14" s="873"/>
      <c r="AP14" s="873"/>
      <c r="AQ14" s="873"/>
      <c r="AR14" s="873"/>
      <c r="AS14" s="873"/>
      <c r="AT14" s="873"/>
      <c r="AU14" s="873"/>
      <c r="AV14" s="873"/>
      <c r="AW14" s="872"/>
      <c r="AX14" s="871"/>
      <c r="AY14" s="854"/>
    </row>
    <row r="15" spans="1:51" ht="9.9499999999999993" customHeight="1">
      <c r="A15" s="879"/>
      <c r="B15" s="1184" t="s">
        <v>72</v>
      </c>
      <c r="C15" s="1185"/>
      <c r="D15" s="1185"/>
      <c r="E15" s="1185"/>
      <c r="F15" s="879"/>
      <c r="G15" s="1005"/>
      <c r="H15" s="881"/>
      <c r="I15" s="879"/>
      <c r="J15" s="881"/>
      <c r="K15" s="879"/>
      <c r="L15" s="881"/>
      <c r="M15" s="879"/>
      <c r="N15" s="881"/>
      <c r="O15" s="879"/>
      <c r="P15" s="881"/>
      <c r="Q15" s="879"/>
      <c r="R15" s="881"/>
      <c r="S15" s="879"/>
      <c r="T15" s="881"/>
      <c r="U15" s="879"/>
      <c r="V15" s="881"/>
      <c r="W15" s="881"/>
      <c r="X15" s="879"/>
      <c r="Y15" s="879"/>
      <c r="Z15" s="881"/>
      <c r="AA15" s="881"/>
      <c r="AB15" s="881"/>
      <c r="AD15" s="873"/>
      <c r="AE15" s="873"/>
      <c r="AF15" s="873"/>
      <c r="AG15" s="873"/>
      <c r="AH15" s="873"/>
      <c r="AI15" s="873"/>
      <c r="AJ15" s="873"/>
      <c r="AK15" s="873"/>
      <c r="AL15" s="873"/>
      <c r="AM15" s="873"/>
      <c r="AN15" s="873"/>
      <c r="AO15" s="873"/>
      <c r="AP15" s="873"/>
      <c r="AQ15" s="873"/>
      <c r="AR15" s="873"/>
      <c r="AS15" s="873"/>
      <c r="AT15" s="873"/>
      <c r="AU15" s="873"/>
      <c r="AV15" s="873"/>
      <c r="AW15" s="880"/>
      <c r="AX15" s="880"/>
      <c r="AY15" s="854"/>
    </row>
    <row r="16" spans="1:51" ht="9.9499999999999993" customHeight="1">
      <c r="A16" s="879"/>
      <c r="B16" s="879"/>
      <c r="C16" s="1186" t="s">
        <v>73</v>
      </c>
      <c r="D16" s="1185"/>
      <c r="E16" s="1185"/>
      <c r="F16" s="876">
        <v>935</v>
      </c>
      <c r="G16" s="876"/>
      <c r="H16" s="874">
        <v>930</v>
      </c>
      <c r="I16" s="876"/>
      <c r="J16" s="874">
        <v>902</v>
      </c>
      <c r="K16" s="876"/>
      <c r="L16" s="874">
        <v>929</v>
      </c>
      <c r="M16" s="876"/>
      <c r="N16" s="874">
        <v>986</v>
      </c>
      <c r="O16" s="876"/>
      <c r="P16" s="874">
        <v>911</v>
      </c>
      <c r="Q16" s="876"/>
      <c r="R16" s="874">
        <v>859</v>
      </c>
      <c r="S16" s="876"/>
      <c r="T16" s="874">
        <v>911</v>
      </c>
      <c r="U16" s="876"/>
      <c r="V16" s="874">
        <v>1027</v>
      </c>
      <c r="W16" s="878"/>
      <c r="X16" s="877">
        <v>3747</v>
      </c>
      <c r="Y16" s="876"/>
      <c r="Z16" s="874">
        <v>3708</v>
      </c>
      <c r="AA16" s="875"/>
      <c r="AB16" s="874">
        <v>3672</v>
      </c>
      <c r="AD16" s="873"/>
      <c r="AE16" s="873"/>
      <c r="AF16" s="873"/>
      <c r="AG16" s="873"/>
      <c r="AH16" s="873"/>
      <c r="AI16" s="873"/>
      <c r="AJ16" s="873"/>
      <c r="AK16" s="873"/>
      <c r="AL16" s="873"/>
      <c r="AM16" s="873"/>
      <c r="AN16" s="873"/>
      <c r="AO16" s="873"/>
      <c r="AP16" s="873"/>
      <c r="AQ16" s="873"/>
      <c r="AR16" s="873"/>
      <c r="AS16" s="873"/>
      <c r="AT16" s="873"/>
      <c r="AU16" s="873"/>
      <c r="AV16" s="873"/>
      <c r="AW16" s="872"/>
      <c r="AX16" s="871"/>
      <c r="AY16" s="854"/>
    </row>
    <row r="17" spans="1:51" ht="9.9499999999999993" customHeight="1">
      <c r="A17" s="879"/>
      <c r="B17" s="879"/>
      <c r="C17" s="1186" t="s">
        <v>89</v>
      </c>
      <c r="D17" s="1185"/>
      <c r="E17" s="1185"/>
      <c r="F17" s="876">
        <v>428</v>
      </c>
      <c r="G17" s="876"/>
      <c r="H17" s="874">
        <v>35</v>
      </c>
      <c r="I17" s="876"/>
      <c r="J17" s="874">
        <v>240</v>
      </c>
      <c r="K17" s="876"/>
      <c r="L17" s="874">
        <v>-239</v>
      </c>
      <c r="M17" s="876"/>
      <c r="N17" s="874">
        <v>-478</v>
      </c>
      <c r="O17" s="876"/>
      <c r="P17" s="874">
        <v>434</v>
      </c>
      <c r="Q17" s="876"/>
      <c r="R17" s="874">
        <v>223</v>
      </c>
      <c r="S17" s="876"/>
      <c r="T17" s="874">
        <v>533</v>
      </c>
      <c r="U17" s="876"/>
      <c r="V17" s="874">
        <v>39</v>
      </c>
      <c r="W17" s="878"/>
      <c r="X17" s="877">
        <v>-442</v>
      </c>
      <c r="Y17" s="876"/>
      <c r="Z17" s="874">
        <v>1229</v>
      </c>
      <c r="AA17" s="875"/>
      <c r="AB17" s="874">
        <v>304</v>
      </c>
      <c r="AD17" s="873"/>
      <c r="AE17" s="873"/>
      <c r="AF17" s="873"/>
      <c r="AG17" s="873"/>
      <c r="AH17" s="873"/>
      <c r="AI17" s="873"/>
      <c r="AJ17" s="873"/>
      <c r="AK17" s="873"/>
      <c r="AL17" s="873"/>
      <c r="AM17" s="873"/>
      <c r="AN17" s="873"/>
      <c r="AO17" s="873"/>
      <c r="AP17" s="873"/>
      <c r="AQ17" s="873"/>
      <c r="AR17" s="873"/>
      <c r="AS17" s="873"/>
      <c r="AT17" s="873"/>
      <c r="AU17" s="873"/>
      <c r="AV17" s="873"/>
      <c r="AW17" s="872"/>
      <c r="AX17" s="871"/>
      <c r="AY17" s="854"/>
    </row>
    <row r="18" spans="1:51" ht="9.9499999999999993" customHeight="1">
      <c r="A18" s="879"/>
      <c r="B18" s="879"/>
      <c r="C18" s="1186" t="s">
        <v>74</v>
      </c>
      <c r="D18" s="1185"/>
      <c r="E18" s="1185"/>
      <c r="F18" s="876">
        <v>311</v>
      </c>
      <c r="G18" s="876"/>
      <c r="H18" s="874">
        <v>299</v>
      </c>
      <c r="I18" s="876"/>
      <c r="J18" s="874">
        <v>300</v>
      </c>
      <c r="K18" s="876"/>
      <c r="L18" s="874">
        <v>297</v>
      </c>
      <c r="M18" s="876"/>
      <c r="N18" s="874">
        <v>306</v>
      </c>
      <c r="O18" s="876"/>
      <c r="P18" s="874">
        <v>314</v>
      </c>
      <c r="Q18" s="876"/>
      <c r="R18" s="874">
        <v>304</v>
      </c>
      <c r="S18" s="876"/>
      <c r="T18" s="874">
        <v>319</v>
      </c>
      <c r="U18" s="876"/>
      <c r="V18" s="874">
        <v>316</v>
      </c>
      <c r="W18" s="878"/>
      <c r="X18" s="877">
        <v>1202</v>
      </c>
      <c r="Y18" s="876"/>
      <c r="Z18" s="874">
        <v>1253</v>
      </c>
      <c r="AA18" s="875"/>
      <c r="AB18" s="874">
        <v>1180</v>
      </c>
      <c r="AD18" s="873"/>
      <c r="AE18" s="873"/>
      <c r="AF18" s="873"/>
      <c r="AG18" s="873"/>
      <c r="AH18" s="873"/>
      <c r="AI18" s="873"/>
      <c r="AJ18" s="873"/>
      <c r="AK18" s="873"/>
      <c r="AL18" s="873"/>
      <c r="AM18" s="873"/>
      <c r="AN18" s="873"/>
      <c r="AO18" s="873"/>
      <c r="AP18" s="873"/>
      <c r="AQ18" s="873"/>
      <c r="AR18" s="873"/>
      <c r="AS18" s="873"/>
      <c r="AT18" s="873"/>
      <c r="AU18" s="873"/>
      <c r="AV18" s="873"/>
      <c r="AW18" s="872"/>
      <c r="AX18" s="871"/>
      <c r="AY18" s="854"/>
    </row>
    <row r="19" spans="1:51" ht="9.9499999999999993" customHeight="1">
      <c r="A19" s="879"/>
      <c r="B19" s="879"/>
      <c r="C19" s="1186" t="s">
        <v>75</v>
      </c>
      <c r="D19" s="1185"/>
      <c r="E19" s="1185"/>
      <c r="F19" s="876">
        <v>-129</v>
      </c>
      <c r="G19" s="876"/>
      <c r="H19" s="874">
        <v>-134</v>
      </c>
      <c r="I19" s="876"/>
      <c r="J19" s="874">
        <v>-115</v>
      </c>
      <c r="K19" s="876"/>
      <c r="L19" s="874">
        <v>-136</v>
      </c>
      <c r="M19" s="876"/>
      <c r="N19" s="874">
        <v>-142</v>
      </c>
      <c r="O19" s="876"/>
      <c r="P19" s="874">
        <v>-133</v>
      </c>
      <c r="Q19" s="876"/>
      <c r="R19" s="874">
        <v>-109</v>
      </c>
      <c r="S19" s="876"/>
      <c r="T19" s="874">
        <v>-114</v>
      </c>
      <c r="U19" s="876"/>
      <c r="V19" s="874">
        <v>-164</v>
      </c>
      <c r="W19" s="878"/>
      <c r="X19" s="877">
        <v>-527</v>
      </c>
      <c r="Y19" s="876"/>
      <c r="Z19" s="874">
        <v>-520</v>
      </c>
      <c r="AA19" s="875"/>
      <c r="AB19" s="874">
        <v>-532</v>
      </c>
      <c r="AD19" s="873"/>
      <c r="AE19" s="873"/>
      <c r="AF19" s="873"/>
      <c r="AG19" s="873"/>
      <c r="AH19" s="873"/>
      <c r="AI19" s="873"/>
      <c r="AJ19" s="873"/>
      <c r="AK19" s="873"/>
      <c r="AL19" s="873"/>
      <c r="AM19" s="873"/>
      <c r="AN19" s="873"/>
      <c r="AO19" s="873"/>
      <c r="AP19" s="873"/>
      <c r="AQ19" s="873"/>
      <c r="AR19" s="873"/>
      <c r="AS19" s="873"/>
      <c r="AT19" s="873"/>
      <c r="AU19" s="873"/>
      <c r="AV19" s="873"/>
      <c r="AW19" s="872"/>
      <c r="AX19" s="871"/>
      <c r="AY19" s="854"/>
    </row>
    <row r="20" spans="1:51" ht="9.9499999999999993" customHeight="1">
      <c r="A20" s="879"/>
      <c r="B20" s="879"/>
      <c r="C20" s="1186" t="s">
        <v>76</v>
      </c>
      <c r="D20" s="1185"/>
      <c r="E20" s="1185"/>
      <c r="F20" s="887">
        <v>1545</v>
      </c>
      <c r="G20" s="877"/>
      <c r="H20" s="886">
        <v>1130</v>
      </c>
      <c r="I20" s="877"/>
      <c r="J20" s="886">
        <v>1327</v>
      </c>
      <c r="K20" s="877"/>
      <c r="L20" s="886">
        <v>851</v>
      </c>
      <c r="M20" s="877"/>
      <c r="N20" s="886">
        <v>672</v>
      </c>
      <c r="O20" s="877"/>
      <c r="P20" s="886">
        <v>1526</v>
      </c>
      <c r="Q20" s="877"/>
      <c r="R20" s="886">
        <v>1277</v>
      </c>
      <c r="S20" s="877"/>
      <c r="T20" s="886">
        <v>1649</v>
      </c>
      <c r="U20" s="876"/>
      <c r="V20" s="886">
        <v>1218</v>
      </c>
      <c r="W20" s="878"/>
      <c r="X20" s="887">
        <v>3980</v>
      </c>
      <c r="Y20" s="877"/>
      <c r="Z20" s="886">
        <v>5670</v>
      </c>
      <c r="AA20" s="875"/>
      <c r="AB20" s="886">
        <v>4624</v>
      </c>
      <c r="AD20" s="873"/>
      <c r="AE20" s="873"/>
      <c r="AF20" s="873"/>
      <c r="AG20" s="873"/>
      <c r="AH20" s="873"/>
      <c r="AI20" s="873"/>
      <c r="AJ20" s="873"/>
      <c r="AK20" s="873"/>
      <c r="AL20" s="873"/>
      <c r="AM20" s="873"/>
      <c r="AN20" s="873"/>
      <c r="AO20" s="873"/>
      <c r="AP20" s="873"/>
      <c r="AQ20" s="873"/>
      <c r="AR20" s="873"/>
      <c r="AS20" s="873"/>
      <c r="AT20" s="873"/>
      <c r="AU20" s="873"/>
      <c r="AV20" s="873"/>
      <c r="AW20" s="872"/>
      <c r="AX20" s="871"/>
      <c r="AY20" s="854"/>
    </row>
    <row r="21" spans="1:51" ht="9.9499999999999993" customHeight="1">
      <c r="A21" s="879"/>
      <c r="B21" s="1184" t="s">
        <v>358</v>
      </c>
      <c r="C21" s="1185"/>
      <c r="D21" s="1185"/>
      <c r="E21" s="1185"/>
      <c r="F21" s="876">
        <v>118</v>
      </c>
      <c r="G21" s="876"/>
      <c r="H21" s="874">
        <v>108</v>
      </c>
      <c r="I21" s="876"/>
      <c r="J21" s="874">
        <v>-262</v>
      </c>
      <c r="K21" s="876"/>
      <c r="L21" s="874">
        <v>97</v>
      </c>
      <c r="M21" s="876"/>
      <c r="N21" s="874">
        <v>56</v>
      </c>
      <c r="O21" s="876"/>
      <c r="P21" s="874">
        <v>-271</v>
      </c>
      <c r="Q21" s="876"/>
      <c r="R21" s="874">
        <v>73</v>
      </c>
      <c r="S21" s="876"/>
      <c r="T21" s="874">
        <v>-215</v>
      </c>
      <c r="U21" s="876"/>
      <c r="V21" s="874">
        <v>7</v>
      </c>
      <c r="W21" s="878"/>
      <c r="X21" s="876">
        <v>-1</v>
      </c>
      <c r="Y21" s="876"/>
      <c r="Z21" s="874">
        <v>-406</v>
      </c>
      <c r="AA21" s="875"/>
      <c r="AB21" s="874">
        <v>208</v>
      </c>
      <c r="AD21" s="873"/>
      <c r="AE21" s="873"/>
      <c r="AF21" s="873"/>
      <c r="AG21" s="873"/>
      <c r="AH21" s="873"/>
      <c r="AI21" s="873"/>
      <c r="AJ21" s="873"/>
      <c r="AK21" s="873"/>
      <c r="AL21" s="873"/>
      <c r="AM21" s="873"/>
      <c r="AN21" s="873"/>
      <c r="AO21" s="873"/>
      <c r="AP21" s="873"/>
      <c r="AQ21" s="873"/>
      <c r="AR21" s="873"/>
      <c r="AS21" s="873"/>
      <c r="AT21" s="873"/>
      <c r="AU21" s="873"/>
      <c r="AV21" s="873"/>
      <c r="AW21" s="872"/>
      <c r="AX21" s="871"/>
      <c r="AY21" s="854"/>
    </row>
    <row r="22" spans="1:51" ht="9.9499999999999993" customHeight="1">
      <c r="A22" s="879"/>
      <c r="B22" s="879"/>
      <c r="C22" s="1186" t="s">
        <v>77</v>
      </c>
      <c r="D22" s="1185"/>
      <c r="E22" s="1185"/>
      <c r="F22" s="876">
        <v>25</v>
      </c>
      <c r="G22" s="876"/>
      <c r="H22" s="874">
        <v>19</v>
      </c>
      <c r="I22" s="876"/>
      <c r="J22" s="874">
        <v>-58</v>
      </c>
      <c r="K22" s="876"/>
      <c r="L22" s="874">
        <v>16</v>
      </c>
      <c r="M22" s="876"/>
      <c r="N22" s="874">
        <v>8</v>
      </c>
      <c r="O22" s="876"/>
      <c r="P22" s="874">
        <v>-223</v>
      </c>
      <c r="Q22" s="876"/>
      <c r="R22" s="874">
        <v>15</v>
      </c>
      <c r="S22" s="876"/>
      <c r="T22" s="874">
        <v>-81</v>
      </c>
      <c r="U22" s="876"/>
      <c r="V22" s="874">
        <v>-13</v>
      </c>
      <c r="W22" s="878"/>
      <c r="X22" s="877">
        <v>-15</v>
      </c>
      <c r="Y22" s="876"/>
      <c r="Z22" s="874">
        <v>-302</v>
      </c>
      <c r="AA22" s="875"/>
      <c r="AB22" s="874">
        <v>41</v>
      </c>
      <c r="AD22" s="873"/>
      <c r="AE22" s="873"/>
      <c r="AF22" s="873"/>
      <c r="AG22" s="873"/>
      <c r="AH22" s="873"/>
      <c r="AI22" s="873"/>
      <c r="AJ22" s="873"/>
      <c r="AK22" s="873"/>
      <c r="AL22" s="873"/>
      <c r="AM22" s="873"/>
      <c r="AN22" s="873"/>
      <c r="AO22" s="873"/>
      <c r="AP22" s="873"/>
      <c r="AQ22" s="873"/>
      <c r="AR22" s="873"/>
      <c r="AS22" s="873"/>
      <c r="AT22" s="873"/>
      <c r="AU22" s="873"/>
      <c r="AV22" s="873"/>
      <c r="AW22" s="872"/>
      <c r="AX22" s="871"/>
      <c r="AY22" s="854"/>
    </row>
    <row r="23" spans="1:51" ht="9.9499999999999993" customHeight="1">
      <c r="A23" s="879"/>
      <c r="B23" s="879"/>
      <c r="C23" s="1186" t="s">
        <v>78</v>
      </c>
      <c r="D23" s="1185"/>
      <c r="E23" s="1185"/>
      <c r="F23" s="876">
        <v>0</v>
      </c>
      <c r="G23" s="876"/>
      <c r="H23" s="874">
        <v>0</v>
      </c>
      <c r="I23" s="876"/>
      <c r="J23" s="874">
        <v>1</v>
      </c>
      <c r="K23" s="876"/>
      <c r="L23" s="874">
        <v>0</v>
      </c>
      <c r="M23" s="876"/>
      <c r="N23" s="874">
        <v>-28</v>
      </c>
      <c r="O23" s="876"/>
      <c r="P23" s="874">
        <v>1</v>
      </c>
      <c r="Q23" s="876"/>
      <c r="R23" s="874">
        <v>1</v>
      </c>
      <c r="S23" s="876"/>
      <c r="T23" s="874">
        <v>1</v>
      </c>
      <c r="U23" s="876"/>
      <c r="V23" s="874">
        <v>0</v>
      </c>
      <c r="W23" s="878"/>
      <c r="X23" s="877">
        <v>-27</v>
      </c>
      <c r="Y23" s="876"/>
      <c r="Z23" s="874">
        <v>3</v>
      </c>
      <c r="AA23" s="875"/>
      <c r="AB23" s="874">
        <v>4</v>
      </c>
      <c r="AD23" s="873"/>
      <c r="AE23" s="873"/>
      <c r="AF23" s="873"/>
      <c r="AG23" s="873"/>
      <c r="AH23" s="873"/>
      <c r="AI23" s="873"/>
      <c r="AJ23" s="873"/>
      <c r="AK23" s="873"/>
      <c r="AL23" s="873"/>
      <c r="AM23" s="873"/>
      <c r="AN23" s="873"/>
      <c r="AO23" s="873"/>
      <c r="AP23" s="873"/>
      <c r="AQ23" s="873"/>
      <c r="AR23" s="873"/>
      <c r="AS23" s="873"/>
      <c r="AT23" s="873"/>
      <c r="AU23" s="873"/>
      <c r="AV23" s="873"/>
      <c r="AW23" s="872"/>
      <c r="AX23" s="871"/>
      <c r="AY23" s="854"/>
    </row>
    <row r="24" spans="1:51" ht="9.9499999999999993" customHeight="1">
      <c r="A24" s="879"/>
      <c r="B24" s="1184" t="s">
        <v>80</v>
      </c>
      <c r="C24" s="1185"/>
      <c r="D24" s="1185"/>
      <c r="E24" s="1185"/>
      <c r="F24" s="887">
        <v>93</v>
      </c>
      <c r="G24" s="877"/>
      <c r="H24" s="886">
        <v>89</v>
      </c>
      <c r="I24" s="877"/>
      <c r="J24" s="886">
        <v>-205</v>
      </c>
      <c r="K24" s="877"/>
      <c r="L24" s="886">
        <v>81</v>
      </c>
      <c r="M24" s="877"/>
      <c r="N24" s="886">
        <v>76</v>
      </c>
      <c r="O24" s="877"/>
      <c r="P24" s="886">
        <v>-49</v>
      </c>
      <c r="Q24" s="877"/>
      <c r="R24" s="886">
        <v>57</v>
      </c>
      <c r="S24" s="877"/>
      <c r="T24" s="886">
        <v>-135</v>
      </c>
      <c r="U24" s="876"/>
      <c r="V24" s="886">
        <v>20</v>
      </c>
      <c r="W24" s="878"/>
      <c r="X24" s="887">
        <v>41</v>
      </c>
      <c r="Y24" s="877"/>
      <c r="Z24" s="886">
        <v>-107</v>
      </c>
      <c r="AA24" s="875"/>
      <c r="AB24" s="886">
        <v>163</v>
      </c>
      <c r="AD24" s="873"/>
      <c r="AE24" s="873"/>
      <c r="AF24" s="873"/>
      <c r="AG24" s="873"/>
      <c r="AH24" s="873"/>
      <c r="AI24" s="873"/>
      <c r="AJ24" s="873"/>
      <c r="AK24" s="873"/>
      <c r="AL24" s="873"/>
      <c r="AM24" s="873"/>
      <c r="AN24" s="873"/>
      <c r="AO24" s="873"/>
      <c r="AP24" s="873"/>
      <c r="AQ24" s="873"/>
      <c r="AR24" s="873"/>
      <c r="AS24" s="873"/>
      <c r="AT24" s="873"/>
      <c r="AU24" s="873"/>
      <c r="AV24" s="873"/>
      <c r="AW24" s="872"/>
      <c r="AX24" s="871"/>
      <c r="AY24" s="854"/>
    </row>
    <row r="25" spans="1:51" ht="9.9499999999999993" customHeight="1">
      <c r="A25" s="879"/>
      <c r="B25" s="892"/>
      <c r="C25" s="1186" t="s">
        <v>149</v>
      </c>
      <c r="D25" s="1185"/>
      <c r="E25" s="1185"/>
      <c r="F25" s="876">
        <v>-11</v>
      </c>
      <c r="G25" s="876"/>
      <c r="H25" s="874">
        <v>4</v>
      </c>
      <c r="I25" s="876"/>
      <c r="J25" s="874">
        <v>-4</v>
      </c>
      <c r="K25" s="876"/>
      <c r="L25" s="874">
        <v>-1</v>
      </c>
      <c r="M25" s="876"/>
      <c r="N25" s="874">
        <v>-20</v>
      </c>
      <c r="O25" s="876"/>
      <c r="P25" s="874">
        <v>-25</v>
      </c>
      <c r="Q25" s="876"/>
      <c r="R25" s="874">
        <v>2</v>
      </c>
      <c r="S25" s="876"/>
      <c r="T25" s="874">
        <v>-12</v>
      </c>
      <c r="U25" s="876"/>
      <c r="V25" s="874">
        <v>-9</v>
      </c>
      <c r="W25" s="878"/>
      <c r="X25" s="877">
        <v>-21</v>
      </c>
      <c r="Y25" s="876"/>
      <c r="Z25" s="874">
        <v>-44</v>
      </c>
      <c r="AA25" s="875"/>
      <c r="AB25" s="874">
        <v>8</v>
      </c>
      <c r="AD25" s="873"/>
      <c r="AE25" s="873"/>
      <c r="AF25" s="873"/>
      <c r="AG25" s="873"/>
      <c r="AH25" s="873"/>
      <c r="AI25" s="873"/>
      <c r="AJ25" s="873"/>
      <c r="AK25" s="873"/>
      <c r="AL25" s="873"/>
      <c r="AM25" s="873"/>
      <c r="AN25" s="873"/>
      <c r="AO25" s="873"/>
      <c r="AP25" s="873"/>
      <c r="AQ25" s="873"/>
      <c r="AR25" s="873"/>
      <c r="AS25" s="873"/>
      <c r="AT25" s="873"/>
      <c r="AU25" s="873"/>
      <c r="AV25" s="873"/>
      <c r="AW25" s="872"/>
      <c r="AX25" s="871"/>
      <c r="AY25" s="854"/>
    </row>
    <row r="26" spans="1:51" ht="10.15" customHeight="1">
      <c r="A26" s="879"/>
      <c r="B26" s="892"/>
      <c r="C26" s="1186" t="s">
        <v>537</v>
      </c>
      <c r="D26" s="1185"/>
      <c r="E26" s="1185"/>
      <c r="F26" s="876">
        <v>-2</v>
      </c>
      <c r="G26" s="876"/>
      <c r="H26" s="874">
        <v>0</v>
      </c>
      <c r="I26" s="876"/>
      <c r="J26" s="874">
        <v>-301</v>
      </c>
      <c r="K26" s="876"/>
      <c r="L26" s="874">
        <v>-3</v>
      </c>
      <c r="M26" s="876"/>
      <c r="N26" s="874">
        <v>2</v>
      </c>
      <c r="O26" s="876"/>
      <c r="P26" s="874">
        <v>0</v>
      </c>
      <c r="Q26" s="876"/>
      <c r="R26" s="874">
        <v>-30</v>
      </c>
      <c r="S26" s="876"/>
      <c r="T26" s="874">
        <v>-177</v>
      </c>
      <c r="U26" s="876"/>
      <c r="V26" s="874">
        <v>-3</v>
      </c>
      <c r="W26" s="878"/>
      <c r="X26" s="877">
        <v>-302</v>
      </c>
      <c r="Y26" s="876"/>
      <c r="Z26" s="874">
        <v>-210</v>
      </c>
      <c r="AA26" s="875"/>
      <c r="AB26" s="874">
        <v>-18</v>
      </c>
      <c r="AD26" s="873"/>
      <c r="AE26" s="873"/>
      <c r="AF26" s="873"/>
      <c r="AG26" s="873"/>
      <c r="AH26" s="873"/>
      <c r="AI26" s="873"/>
      <c r="AJ26" s="873"/>
      <c r="AK26" s="873"/>
      <c r="AL26" s="873"/>
      <c r="AM26" s="873"/>
      <c r="AN26" s="873"/>
      <c r="AO26" s="873"/>
      <c r="AP26" s="873"/>
      <c r="AQ26" s="873"/>
      <c r="AR26" s="873"/>
      <c r="AS26" s="873"/>
      <c r="AT26" s="873"/>
      <c r="AU26" s="873"/>
      <c r="AV26" s="873"/>
      <c r="AW26" s="872"/>
      <c r="AX26" s="871"/>
      <c r="AY26" s="854"/>
    </row>
    <row r="27" spans="1:51" ht="9.9499999999999993" customHeight="1">
      <c r="A27" s="879"/>
      <c r="B27" s="892"/>
      <c r="C27" s="1207" t="s">
        <v>348</v>
      </c>
      <c r="D27" s="1208"/>
      <c r="E27" s="1208"/>
      <c r="F27" s="876">
        <v>-6</v>
      </c>
      <c r="G27" s="876"/>
      <c r="H27" s="874">
        <v>-6</v>
      </c>
      <c r="I27" s="876"/>
      <c r="J27" s="874">
        <v>-6</v>
      </c>
      <c r="K27" s="876"/>
      <c r="L27" s="874">
        <v>-12</v>
      </c>
      <c r="M27" s="876"/>
      <c r="N27" s="874">
        <v>-8</v>
      </c>
      <c r="O27" s="876"/>
      <c r="P27" s="874">
        <v>-8</v>
      </c>
      <c r="Q27" s="876"/>
      <c r="R27" s="874">
        <v>-12</v>
      </c>
      <c r="S27" s="876"/>
      <c r="T27" s="874">
        <v>-19</v>
      </c>
      <c r="U27" s="876"/>
      <c r="V27" s="874">
        <v>-13</v>
      </c>
      <c r="W27" s="878"/>
      <c r="X27" s="877">
        <v>-32</v>
      </c>
      <c r="Y27" s="876"/>
      <c r="Z27" s="874">
        <v>-52</v>
      </c>
      <c r="AA27" s="875"/>
      <c r="AB27" s="874">
        <v>-42</v>
      </c>
      <c r="AD27" s="873"/>
      <c r="AE27" s="873"/>
      <c r="AF27" s="873"/>
      <c r="AG27" s="873"/>
      <c r="AH27" s="873"/>
      <c r="AI27" s="873"/>
      <c r="AJ27" s="873"/>
      <c r="AK27" s="873"/>
      <c r="AL27" s="873"/>
      <c r="AM27" s="873"/>
      <c r="AN27" s="873"/>
      <c r="AO27" s="873"/>
      <c r="AP27" s="873"/>
      <c r="AQ27" s="873"/>
      <c r="AR27" s="873"/>
      <c r="AS27" s="873"/>
      <c r="AT27" s="873"/>
      <c r="AU27" s="873"/>
      <c r="AV27" s="873"/>
      <c r="AW27" s="872"/>
      <c r="AX27" s="871"/>
      <c r="AY27" s="854"/>
    </row>
    <row r="28" spans="1:51" ht="10.15" customHeight="1">
      <c r="A28" s="879"/>
      <c r="B28" s="892"/>
      <c r="C28" s="1207" t="s">
        <v>127</v>
      </c>
      <c r="D28" s="1208"/>
      <c r="E28" s="1208"/>
      <c r="F28" s="876">
        <v>0</v>
      </c>
      <c r="G28" s="876"/>
      <c r="H28" s="874">
        <v>0</v>
      </c>
      <c r="I28" s="876"/>
      <c r="J28" s="874">
        <v>0</v>
      </c>
      <c r="K28" s="876"/>
      <c r="L28" s="874">
        <v>0</v>
      </c>
      <c r="M28" s="876"/>
      <c r="N28" s="874">
        <v>0</v>
      </c>
      <c r="O28" s="876"/>
      <c r="P28" s="874">
        <v>-90</v>
      </c>
      <c r="Q28" s="876"/>
      <c r="R28" s="874">
        <v>0</v>
      </c>
      <c r="S28" s="876"/>
      <c r="T28" s="874">
        <v>0</v>
      </c>
      <c r="U28" s="876"/>
      <c r="V28" s="874">
        <v>0</v>
      </c>
      <c r="W28" s="878"/>
      <c r="X28" s="877">
        <v>0</v>
      </c>
      <c r="Y28" s="876"/>
      <c r="Z28" s="874">
        <v>-90</v>
      </c>
      <c r="AA28" s="875"/>
      <c r="AB28" s="874">
        <v>0</v>
      </c>
      <c r="AD28" s="873"/>
      <c r="AE28" s="873"/>
      <c r="AF28" s="873"/>
      <c r="AG28" s="873"/>
      <c r="AH28" s="873"/>
      <c r="AI28" s="873"/>
      <c r="AJ28" s="873"/>
      <c r="AK28" s="873"/>
      <c r="AL28" s="873"/>
      <c r="AM28" s="873"/>
      <c r="AN28" s="873"/>
      <c r="AO28" s="873"/>
      <c r="AP28" s="873"/>
      <c r="AQ28" s="873"/>
      <c r="AR28" s="873"/>
      <c r="AS28" s="873"/>
      <c r="AT28" s="873"/>
      <c r="AU28" s="873"/>
      <c r="AV28" s="873"/>
      <c r="AW28" s="872"/>
      <c r="AX28" s="871"/>
      <c r="AY28" s="854"/>
    </row>
    <row r="29" spans="1:51" ht="11.25" customHeight="1" thickBot="1">
      <c r="A29" s="879"/>
      <c r="B29" s="1184" t="s">
        <v>81</v>
      </c>
      <c r="C29" s="1189"/>
      <c r="D29" s="1189"/>
      <c r="E29" s="1189"/>
      <c r="F29" s="929">
        <v>112</v>
      </c>
      <c r="G29" s="877"/>
      <c r="H29" s="928">
        <v>91</v>
      </c>
      <c r="I29" s="877"/>
      <c r="J29" s="928">
        <v>106</v>
      </c>
      <c r="K29" s="877"/>
      <c r="L29" s="928">
        <v>97</v>
      </c>
      <c r="M29" s="877"/>
      <c r="N29" s="928">
        <v>102</v>
      </c>
      <c r="O29" s="877"/>
      <c r="P29" s="928">
        <v>74</v>
      </c>
      <c r="Q29" s="877"/>
      <c r="R29" s="928">
        <v>97</v>
      </c>
      <c r="S29" s="877"/>
      <c r="T29" s="928">
        <v>73</v>
      </c>
      <c r="U29" s="876"/>
      <c r="V29" s="928">
        <v>45</v>
      </c>
      <c r="W29" s="878"/>
      <c r="X29" s="929">
        <v>396</v>
      </c>
      <c r="Y29" s="877"/>
      <c r="Z29" s="928">
        <v>289</v>
      </c>
      <c r="AA29" s="875"/>
      <c r="AB29" s="928">
        <v>215</v>
      </c>
      <c r="AD29" s="873"/>
      <c r="AE29" s="873"/>
      <c r="AF29" s="873"/>
      <c r="AG29" s="873"/>
      <c r="AH29" s="873"/>
      <c r="AI29" s="873"/>
      <c r="AJ29" s="873"/>
      <c r="AK29" s="873"/>
      <c r="AL29" s="873"/>
      <c r="AM29" s="873"/>
      <c r="AN29" s="873"/>
      <c r="AO29" s="873"/>
      <c r="AP29" s="873"/>
      <c r="AQ29" s="873"/>
      <c r="AR29" s="873"/>
      <c r="AS29" s="873"/>
      <c r="AT29" s="873"/>
      <c r="AU29" s="873"/>
      <c r="AV29" s="873"/>
      <c r="AW29" s="872"/>
      <c r="AX29" s="871"/>
      <c r="AY29" s="854"/>
    </row>
    <row r="30" spans="1:51" ht="5.0999999999999996" customHeight="1" thickTop="1">
      <c r="A30" s="879"/>
      <c r="B30" s="1189"/>
      <c r="C30" s="1185"/>
      <c r="D30" s="1185"/>
      <c r="E30" s="1185"/>
      <c r="F30" s="876"/>
      <c r="G30" s="876"/>
      <c r="H30" s="875"/>
      <c r="I30" s="876"/>
      <c r="J30" s="875"/>
      <c r="K30" s="876"/>
      <c r="L30" s="875"/>
      <c r="M30" s="876"/>
      <c r="N30" s="875"/>
      <c r="O30" s="876"/>
      <c r="P30" s="875"/>
      <c r="Q30" s="876"/>
      <c r="R30" s="875"/>
      <c r="S30" s="876"/>
      <c r="T30" s="875"/>
      <c r="U30" s="876"/>
      <c r="V30" s="875"/>
      <c r="W30" s="881"/>
      <c r="X30" s="876"/>
      <c r="Y30" s="876"/>
      <c r="Z30" s="875"/>
      <c r="AA30" s="881"/>
      <c r="AB30" s="875"/>
      <c r="AD30" s="873"/>
      <c r="AE30" s="873"/>
      <c r="AF30" s="873"/>
      <c r="AG30" s="873"/>
      <c r="AH30" s="873"/>
      <c r="AI30" s="873"/>
      <c r="AJ30" s="873"/>
      <c r="AK30" s="873"/>
      <c r="AL30" s="873"/>
      <c r="AM30" s="873"/>
      <c r="AN30" s="873"/>
      <c r="AO30" s="873"/>
      <c r="AP30" s="873"/>
      <c r="AQ30" s="873"/>
      <c r="AR30" s="873"/>
      <c r="AS30" s="873"/>
      <c r="AT30" s="873"/>
      <c r="AU30" s="873"/>
      <c r="AV30" s="873"/>
      <c r="AW30" s="880"/>
      <c r="AX30" s="872"/>
      <c r="AY30" s="854"/>
    </row>
    <row r="31" spans="1:51" ht="11.25" customHeight="1">
      <c r="A31" s="1186" t="s">
        <v>377</v>
      </c>
      <c r="B31" s="1189"/>
      <c r="C31" s="1189"/>
      <c r="D31" s="1186"/>
      <c r="E31" s="1186"/>
      <c r="F31" s="925">
        <v>0.13600000000000001</v>
      </c>
      <c r="G31" s="925"/>
      <c r="H31" s="924">
        <v>0.13100000000000001</v>
      </c>
      <c r="I31" s="926"/>
      <c r="J31" s="924" t="s">
        <v>576</v>
      </c>
      <c r="K31" s="927"/>
      <c r="L31" s="924">
        <v>0.11700000000000001</v>
      </c>
      <c r="M31" s="927"/>
      <c r="N31" s="924">
        <v>0.112</v>
      </c>
      <c r="O31" s="926"/>
      <c r="P31" s="924" t="s">
        <v>484</v>
      </c>
      <c r="Q31" s="922"/>
      <c r="R31" s="920">
        <v>8.7999999999999995E-2</v>
      </c>
      <c r="S31" s="922"/>
      <c r="T31" s="924" t="s">
        <v>485</v>
      </c>
      <c r="U31" s="922"/>
      <c r="V31" s="920">
        <v>3.1E-2</v>
      </c>
      <c r="W31" s="923"/>
      <c r="X31" s="925">
        <v>1.4999999999999999E-2</v>
      </c>
      <c r="Y31" s="922"/>
      <c r="Z31" s="924" t="s">
        <v>486</v>
      </c>
      <c r="AA31" s="921"/>
      <c r="AB31" s="920">
        <v>6.5000000000000002E-2</v>
      </c>
      <c r="AC31" s="922"/>
      <c r="AD31" s="873"/>
      <c r="AE31" s="873"/>
      <c r="AF31" s="873"/>
      <c r="AG31" s="873"/>
      <c r="AH31" s="873"/>
      <c r="AI31" s="873"/>
      <c r="AJ31" s="873"/>
      <c r="AK31" s="873"/>
      <c r="AL31" s="873"/>
      <c r="AM31" s="873"/>
      <c r="AN31" s="873"/>
      <c r="AO31" s="873"/>
      <c r="AP31" s="873"/>
      <c r="AQ31" s="873"/>
      <c r="AR31" s="873"/>
      <c r="AS31" s="873"/>
      <c r="AT31" s="873"/>
      <c r="AU31" s="873"/>
      <c r="AV31" s="873"/>
      <c r="AW31" s="919"/>
      <c r="AX31" s="918"/>
      <c r="AY31" s="854"/>
    </row>
    <row r="32" spans="1:51" ht="9.9499999999999993" customHeight="1">
      <c r="A32" s="1186" t="s">
        <v>150</v>
      </c>
      <c r="B32" s="1189"/>
      <c r="C32" s="1189"/>
      <c r="D32" s="1185"/>
      <c r="E32" s="1185"/>
      <c r="F32" s="922">
        <v>0.16300000000000001</v>
      </c>
      <c r="G32" s="922"/>
      <c r="H32" s="920">
        <v>0.13500000000000001</v>
      </c>
      <c r="I32" s="922"/>
      <c r="J32" s="920">
        <v>0.157</v>
      </c>
      <c r="K32" s="922"/>
      <c r="L32" s="920">
        <v>0.14000000000000001</v>
      </c>
      <c r="M32" s="922"/>
      <c r="N32" s="920">
        <v>0.151</v>
      </c>
      <c r="O32" s="922"/>
      <c r="P32" s="920">
        <v>0.109</v>
      </c>
      <c r="Q32" s="922"/>
      <c r="R32" s="920">
        <v>0.14899999999999999</v>
      </c>
      <c r="S32" s="922"/>
      <c r="T32" s="920">
        <v>0.11799999999999999</v>
      </c>
      <c r="U32" s="922"/>
      <c r="V32" s="920">
        <v>7.0000000000000007E-2</v>
      </c>
      <c r="W32" s="923"/>
      <c r="X32" s="922">
        <v>0.14599999999999999</v>
      </c>
      <c r="Y32" s="922"/>
      <c r="Z32" s="920">
        <v>0.111</v>
      </c>
      <c r="AA32" s="921"/>
      <c r="AB32" s="920">
        <v>8.5000000000000006E-2</v>
      </c>
      <c r="AD32" s="873"/>
      <c r="AE32" s="873"/>
      <c r="AF32" s="873"/>
      <c r="AG32" s="873"/>
      <c r="AH32" s="873"/>
      <c r="AI32" s="873"/>
      <c r="AJ32" s="873"/>
      <c r="AK32" s="873"/>
      <c r="AL32" s="873"/>
      <c r="AM32" s="873"/>
      <c r="AN32" s="873"/>
      <c r="AO32" s="873"/>
      <c r="AP32" s="873"/>
      <c r="AQ32" s="873"/>
      <c r="AR32" s="873"/>
      <c r="AS32" s="873"/>
      <c r="AT32" s="873"/>
      <c r="AU32" s="873"/>
      <c r="AV32" s="873"/>
      <c r="AW32" s="919"/>
      <c r="AX32" s="918"/>
      <c r="AY32" s="854"/>
    </row>
    <row r="33" spans="1:51" ht="5.0999999999999996" customHeight="1">
      <c r="A33" s="879"/>
      <c r="B33" s="879"/>
      <c r="C33" s="879"/>
      <c r="D33" s="879"/>
      <c r="E33" s="879"/>
      <c r="F33" s="882"/>
      <c r="G33" s="882"/>
      <c r="H33" s="916"/>
      <c r="I33" s="882"/>
      <c r="J33" s="916"/>
      <c r="K33" s="882"/>
      <c r="L33" s="916"/>
      <c r="M33" s="882"/>
      <c r="N33" s="916"/>
      <c r="O33" s="882"/>
      <c r="P33" s="916"/>
      <c r="Q33" s="882"/>
      <c r="R33" s="916"/>
      <c r="S33" s="882"/>
      <c r="T33" s="916"/>
      <c r="U33" s="882"/>
      <c r="V33" s="916"/>
      <c r="W33" s="881"/>
      <c r="X33" s="882"/>
      <c r="Y33" s="882"/>
      <c r="Z33" s="881"/>
      <c r="AA33" s="881"/>
      <c r="AB33" s="881"/>
      <c r="AD33" s="873"/>
      <c r="AE33" s="873"/>
      <c r="AF33" s="873"/>
      <c r="AG33" s="873"/>
      <c r="AH33" s="873"/>
      <c r="AI33" s="873"/>
      <c r="AJ33" s="873"/>
      <c r="AK33" s="873"/>
      <c r="AL33" s="873"/>
      <c r="AM33" s="873"/>
      <c r="AN33" s="873"/>
      <c r="AO33" s="873"/>
      <c r="AP33" s="873"/>
      <c r="AQ33" s="873"/>
      <c r="AR33" s="873"/>
      <c r="AS33" s="873"/>
      <c r="AT33" s="873"/>
      <c r="AU33" s="873"/>
      <c r="AV33" s="873"/>
      <c r="AW33" s="880"/>
      <c r="AX33" s="880"/>
      <c r="AY33" s="854"/>
    </row>
    <row r="34" spans="1:51" ht="9.9499999999999993" customHeight="1">
      <c r="A34" s="1184" t="s">
        <v>151</v>
      </c>
      <c r="B34" s="1185"/>
      <c r="C34" s="1185"/>
      <c r="D34" s="1185"/>
      <c r="E34" s="1185"/>
      <c r="F34" s="882"/>
      <c r="G34" s="882"/>
      <c r="H34" s="916"/>
      <c r="I34" s="882"/>
      <c r="J34" s="916"/>
      <c r="K34" s="882"/>
      <c r="L34" s="916"/>
      <c r="M34" s="882"/>
      <c r="N34" s="916"/>
      <c r="O34" s="882"/>
      <c r="P34" s="916"/>
      <c r="Q34" s="882"/>
      <c r="R34" s="916"/>
      <c r="S34" s="882"/>
      <c r="T34" s="916"/>
      <c r="U34" s="882"/>
      <c r="V34" s="916"/>
      <c r="W34" s="881"/>
      <c r="X34" s="882"/>
      <c r="Y34" s="882"/>
      <c r="Z34" s="916"/>
      <c r="AA34" s="881"/>
      <c r="AB34" s="916"/>
      <c r="AD34" s="873"/>
      <c r="AE34" s="873"/>
      <c r="AF34" s="873"/>
      <c r="AG34" s="873"/>
      <c r="AH34" s="873"/>
      <c r="AI34" s="873"/>
      <c r="AJ34" s="873"/>
      <c r="AK34" s="873"/>
      <c r="AL34" s="873"/>
      <c r="AM34" s="873"/>
      <c r="AN34" s="873"/>
      <c r="AO34" s="873"/>
      <c r="AP34" s="873"/>
      <c r="AQ34" s="873"/>
      <c r="AR34" s="873"/>
      <c r="AS34" s="873"/>
      <c r="AT34" s="873"/>
      <c r="AU34" s="873"/>
      <c r="AV34" s="873"/>
      <c r="AW34" s="880"/>
      <c r="AX34" s="917"/>
      <c r="AY34" s="854"/>
    </row>
    <row r="35" spans="1:51" ht="9.9499999999999993" customHeight="1">
      <c r="A35" s="879"/>
      <c r="B35" s="879"/>
      <c r="C35" s="1186" t="s">
        <v>68</v>
      </c>
      <c r="D35" s="1185"/>
      <c r="E35" s="1185"/>
      <c r="F35" s="876">
        <v>978</v>
      </c>
      <c r="G35" s="876"/>
      <c r="H35" s="874">
        <v>923</v>
      </c>
      <c r="I35" s="876"/>
      <c r="J35" s="874">
        <v>930</v>
      </c>
      <c r="K35" s="876"/>
      <c r="L35" s="874">
        <v>915</v>
      </c>
      <c r="M35" s="876"/>
      <c r="N35" s="874">
        <v>941</v>
      </c>
      <c r="O35" s="876"/>
      <c r="P35" s="874">
        <v>900</v>
      </c>
      <c r="Q35" s="876"/>
      <c r="R35" s="874">
        <v>1022</v>
      </c>
      <c r="S35" s="876"/>
      <c r="T35" s="874">
        <v>912</v>
      </c>
      <c r="U35" s="876"/>
      <c r="V35" s="874">
        <v>923</v>
      </c>
      <c r="W35" s="878"/>
      <c r="X35" s="877">
        <v>3709</v>
      </c>
      <c r="Y35" s="876"/>
      <c r="Z35" s="874">
        <v>3757</v>
      </c>
      <c r="AA35" s="875"/>
      <c r="AB35" s="874">
        <v>3607</v>
      </c>
      <c r="AD35" s="873"/>
      <c r="AE35" s="873"/>
      <c r="AF35" s="873"/>
      <c r="AG35" s="873"/>
      <c r="AH35" s="873"/>
      <c r="AI35" s="873"/>
      <c r="AJ35" s="873"/>
      <c r="AK35" s="873"/>
      <c r="AL35" s="873"/>
      <c r="AM35" s="873"/>
      <c r="AN35" s="873"/>
      <c r="AO35" s="873"/>
      <c r="AP35" s="873"/>
      <c r="AQ35" s="873"/>
      <c r="AR35" s="873"/>
      <c r="AS35" s="873"/>
      <c r="AT35" s="873"/>
      <c r="AU35" s="873"/>
      <c r="AV35" s="873"/>
      <c r="AW35" s="872"/>
      <c r="AX35" s="871"/>
      <c r="AY35" s="854"/>
    </row>
    <row r="36" spans="1:51" ht="5.0999999999999996" customHeight="1">
      <c r="A36" s="879"/>
      <c r="B36" s="879"/>
      <c r="C36" s="879"/>
      <c r="D36" s="879"/>
      <c r="E36" s="879"/>
      <c r="F36" s="879"/>
      <c r="G36" s="1005"/>
      <c r="H36" s="1005"/>
      <c r="I36" s="879"/>
      <c r="J36" s="879"/>
      <c r="K36" s="879"/>
      <c r="L36" s="879"/>
      <c r="M36" s="879"/>
      <c r="N36" s="879"/>
      <c r="O36" s="879"/>
      <c r="P36" s="879"/>
      <c r="Q36" s="879"/>
      <c r="R36" s="879"/>
      <c r="S36" s="879"/>
      <c r="T36" s="879"/>
      <c r="U36" s="879"/>
      <c r="V36" s="879"/>
      <c r="W36" s="881"/>
      <c r="X36" s="879"/>
      <c r="Y36" s="879"/>
      <c r="Z36" s="881"/>
      <c r="AA36" s="881"/>
      <c r="AB36" s="881"/>
      <c r="AD36" s="873"/>
      <c r="AE36" s="873"/>
      <c r="AF36" s="873"/>
      <c r="AG36" s="873"/>
      <c r="AH36" s="873"/>
      <c r="AI36" s="873"/>
      <c r="AJ36" s="873"/>
      <c r="AK36" s="873"/>
      <c r="AL36" s="873"/>
      <c r="AM36" s="873"/>
      <c r="AN36" s="873"/>
      <c r="AO36" s="873"/>
      <c r="AP36" s="873"/>
      <c r="AQ36" s="873"/>
      <c r="AR36" s="873"/>
      <c r="AS36" s="873"/>
      <c r="AT36" s="873"/>
      <c r="AU36" s="873"/>
      <c r="AV36" s="873"/>
      <c r="AW36" s="880"/>
      <c r="AX36" s="880"/>
      <c r="AY36" s="854"/>
    </row>
    <row r="37" spans="1:51" ht="10.5" customHeight="1">
      <c r="A37" s="1184" t="s">
        <v>154</v>
      </c>
      <c r="B37" s="1185"/>
      <c r="C37" s="1185"/>
      <c r="D37" s="1185"/>
      <c r="E37" s="1185"/>
      <c r="F37" s="882"/>
      <c r="G37" s="882"/>
      <c r="H37" s="882"/>
      <c r="I37" s="882"/>
      <c r="J37" s="882"/>
      <c r="K37" s="882"/>
      <c r="L37" s="882"/>
      <c r="M37" s="882"/>
      <c r="N37" s="882"/>
      <c r="O37" s="882"/>
      <c r="P37" s="882"/>
      <c r="Q37" s="882"/>
      <c r="R37" s="882"/>
      <c r="S37" s="882"/>
      <c r="T37" s="882"/>
      <c r="U37" s="882"/>
      <c r="V37" s="882"/>
      <c r="W37" s="881"/>
      <c r="X37" s="882"/>
      <c r="Y37" s="882"/>
      <c r="Z37" s="916"/>
      <c r="AA37" s="881"/>
      <c r="AB37" s="916"/>
      <c r="AD37" s="873"/>
      <c r="AE37" s="873"/>
      <c r="AF37" s="873"/>
      <c r="AG37" s="873"/>
      <c r="AH37" s="873"/>
      <c r="AI37" s="873"/>
      <c r="AJ37" s="873"/>
      <c r="AK37" s="873"/>
      <c r="AL37" s="873"/>
      <c r="AM37" s="873"/>
      <c r="AN37" s="873"/>
      <c r="AO37" s="873"/>
      <c r="AP37" s="873"/>
      <c r="AQ37" s="873"/>
      <c r="AR37" s="873"/>
      <c r="AS37" s="873"/>
      <c r="AT37" s="873"/>
      <c r="AU37" s="873"/>
      <c r="AV37" s="873"/>
      <c r="AW37" s="880"/>
      <c r="AX37" s="917"/>
      <c r="AY37" s="854"/>
    </row>
    <row r="38" spans="1:51" ht="9.9499999999999993" customHeight="1">
      <c r="A38" s="879"/>
      <c r="B38" s="879"/>
      <c r="C38" s="1186" t="s">
        <v>155</v>
      </c>
      <c r="D38" s="1185"/>
      <c r="E38" s="1185"/>
      <c r="F38" s="876">
        <v>120</v>
      </c>
      <c r="G38" s="876"/>
      <c r="H38" s="874">
        <v>639</v>
      </c>
      <c r="I38" s="876"/>
      <c r="J38" s="874">
        <v>132</v>
      </c>
      <c r="K38" s="876"/>
      <c r="L38" s="874">
        <v>120</v>
      </c>
      <c r="M38" s="876"/>
      <c r="N38" s="874">
        <v>108</v>
      </c>
      <c r="O38" s="876"/>
      <c r="P38" s="874">
        <v>494</v>
      </c>
      <c r="Q38" s="876"/>
      <c r="R38" s="874">
        <v>154</v>
      </c>
      <c r="S38" s="876"/>
      <c r="T38" s="874">
        <v>123</v>
      </c>
      <c r="U38" s="876"/>
      <c r="V38" s="874">
        <v>92</v>
      </c>
      <c r="W38" s="878"/>
      <c r="X38" s="877">
        <v>999</v>
      </c>
      <c r="Y38" s="876"/>
      <c r="Z38" s="874">
        <v>863</v>
      </c>
      <c r="AA38" s="875"/>
      <c r="AB38" s="874">
        <v>794</v>
      </c>
      <c r="AD38" s="873"/>
      <c r="AE38" s="873"/>
      <c r="AF38" s="873"/>
      <c r="AG38" s="873"/>
      <c r="AH38" s="873"/>
      <c r="AI38" s="873"/>
      <c r="AJ38" s="873"/>
      <c r="AK38" s="873"/>
      <c r="AL38" s="873"/>
      <c r="AM38" s="873"/>
      <c r="AN38" s="873"/>
      <c r="AO38" s="873"/>
      <c r="AP38" s="873"/>
      <c r="AQ38" s="873"/>
      <c r="AR38" s="873"/>
      <c r="AS38" s="873"/>
      <c r="AT38" s="873"/>
      <c r="AU38" s="873"/>
      <c r="AV38" s="873"/>
      <c r="AW38" s="872"/>
      <c r="AX38" s="871"/>
      <c r="AY38" s="854"/>
    </row>
    <row r="39" spans="1:51" ht="5.0999999999999996" customHeight="1">
      <c r="A39" s="879"/>
      <c r="B39" s="879"/>
      <c r="C39" s="879"/>
      <c r="D39" s="879"/>
      <c r="E39" s="879"/>
      <c r="F39" s="882"/>
      <c r="G39" s="882"/>
      <c r="H39" s="916"/>
      <c r="I39" s="882"/>
      <c r="J39" s="916"/>
      <c r="K39" s="882"/>
      <c r="L39" s="916"/>
      <c r="M39" s="882"/>
      <c r="N39" s="916"/>
      <c r="O39" s="882"/>
      <c r="P39" s="916"/>
      <c r="Q39" s="882"/>
      <c r="R39" s="916"/>
      <c r="S39" s="882"/>
      <c r="T39" s="916"/>
      <c r="U39" s="882"/>
      <c r="V39" s="916"/>
      <c r="W39" s="881"/>
      <c r="X39" s="882"/>
      <c r="Y39" s="882"/>
      <c r="Z39" s="881"/>
      <c r="AA39" s="881"/>
      <c r="AB39" s="881"/>
      <c r="AD39" s="873"/>
      <c r="AE39" s="873"/>
      <c r="AF39" s="873"/>
      <c r="AG39" s="873"/>
      <c r="AH39" s="873"/>
      <c r="AI39" s="873"/>
      <c r="AJ39" s="873"/>
      <c r="AK39" s="873"/>
      <c r="AL39" s="873"/>
      <c r="AM39" s="873"/>
      <c r="AN39" s="873"/>
      <c r="AO39" s="873"/>
      <c r="AP39" s="873"/>
      <c r="AQ39" s="873"/>
      <c r="AR39" s="873"/>
      <c r="AS39" s="873"/>
      <c r="AT39" s="873"/>
      <c r="AU39" s="873"/>
      <c r="AV39" s="873"/>
      <c r="AW39" s="880"/>
      <c r="AX39" s="880"/>
      <c r="AY39" s="854"/>
    </row>
    <row r="40" spans="1:51" ht="9.9499999999999993" customHeight="1">
      <c r="A40" s="1184" t="s">
        <v>156</v>
      </c>
      <c r="B40" s="1189"/>
      <c r="C40" s="1189"/>
      <c r="D40" s="1189"/>
      <c r="E40" s="1189"/>
      <c r="F40" s="879"/>
      <c r="G40" s="1005"/>
      <c r="H40" s="881"/>
      <c r="I40" s="879"/>
      <c r="J40" s="881"/>
      <c r="K40" s="879"/>
      <c r="L40" s="881"/>
      <c r="M40" s="879"/>
      <c r="N40" s="881"/>
      <c r="O40" s="879"/>
      <c r="P40" s="881"/>
      <c r="Q40" s="879"/>
      <c r="R40" s="881"/>
      <c r="S40" s="879"/>
      <c r="T40" s="881"/>
      <c r="U40" s="879"/>
      <c r="V40" s="881"/>
      <c r="W40" s="881"/>
      <c r="X40" s="879"/>
      <c r="Y40" s="879"/>
      <c r="Z40" s="881"/>
      <c r="AA40" s="881"/>
      <c r="AB40" s="881"/>
      <c r="AD40" s="873"/>
      <c r="AE40" s="873"/>
      <c r="AF40" s="873"/>
      <c r="AG40" s="873"/>
      <c r="AH40" s="873"/>
      <c r="AI40" s="873"/>
      <c r="AJ40" s="873"/>
      <c r="AK40" s="873"/>
      <c r="AL40" s="873"/>
      <c r="AM40" s="873"/>
      <c r="AN40" s="873"/>
      <c r="AO40" s="873"/>
      <c r="AP40" s="873"/>
      <c r="AQ40" s="873"/>
      <c r="AR40" s="873"/>
      <c r="AS40" s="873"/>
      <c r="AT40" s="873"/>
      <c r="AU40" s="873"/>
      <c r="AV40" s="873"/>
      <c r="AW40" s="880"/>
      <c r="AX40" s="880"/>
      <c r="AY40" s="854"/>
    </row>
    <row r="41" spans="1:51" ht="9.9499999999999993" customHeight="1">
      <c r="A41" s="879"/>
      <c r="B41" s="879"/>
      <c r="C41" s="1186" t="s">
        <v>51</v>
      </c>
      <c r="D41" s="1209"/>
      <c r="E41" s="1209"/>
      <c r="F41" s="876">
        <v>25694</v>
      </c>
      <c r="G41" s="876"/>
      <c r="H41" s="874">
        <v>25360</v>
      </c>
      <c r="I41" s="876"/>
      <c r="J41" s="874">
        <v>25237</v>
      </c>
      <c r="K41" s="876"/>
      <c r="L41" s="874">
        <v>25004</v>
      </c>
      <c r="M41" s="876"/>
      <c r="N41" s="874">
        <v>25250</v>
      </c>
      <c r="O41" s="876"/>
      <c r="P41" s="874">
        <v>25649</v>
      </c>
      <c r="Q41" s="876"/>
      <c r="R41" s="874">
        <v>25717</v>
      </c>
      <c r="S41" s="876"/>
      <c r="T41" s="874">
        <v>25275</v>
      </c>
      <c r="U41" s="876"/>
      <c r="V41" s="874">
        <v>25106</v>
      </c>
      <c r="W41" s="878"/>
      <c r="X41" s="876">
        <v>25360</v>
      </c>
      <c r="Y41" s="876"/>
      <c r="Z41" s="874">
        <v>25649</v>
      </c>
      <c r="AA41" s="875"/>
      <c r="AB41" s="874">
        <v>25037</v>
      </c>
      <c r="AD41" s="873"/>
      <c r="AE41" s="873"/>
      <c r="AF41" s="873"/>
      <c r="AG41" s="873"/>
      <c r="AH41" s="873"/>
      <c r="AI41" s="873"/>
      <c r="AJ41" s="873"/>
      <c r="AK41" s="873"/>
      <c r="AL41" s="873"/>
      <c r="AM41" s="873"/>
      <c r="AN41" s="873"/>
      <c r="AO41" s="873"/>
      <c r="AP41" s="873"/>
      <c r="AQ41" s="873"/>
      <c r="AR41" s="873"/>
      <c r="AS41" s="873"/>
      <c r="AT41" s="873"/>
      <c r="AU41" s="873"/>
      <c r="AV41" s="873"/>
      <c r="AW41" s="872"/>
      <c r="AX41" s="871"/>
      <c r="AY41" s="854"/>
    </row>
    <row r="42" spans="1:51" ht="9.9499999999999993" customHeight="1">
      <c r="A42" s="879"/>
      <c r="B42" s="879"/>
      <c r="C42" s="1186" t="s">
        <v>52</v>
      </c>
      <c r="D42" s="1209"/>
      <c r="E42" s="1209"/>
      <c r="F42" s="876">
        <v>376</v>
      </c>
      <c r="G42" s="876"/>
      <c r="H42" s="874">
        <v>360</v>
      </c>
      <c r="I42" s="876"/>
      <c r="J42" s="874">
        <v>369</v>
      </c>
      <c r="K42" s="876"/>
      <c r="L42" s="874">
        <v>372</v>
      </c>
      <c r="M42" s="876"/>
      <c r="N42" s="874">
        <v>375</v>
      </c>
      <c r="O42" s="876"/>
      <c r="P42" s="874">
        <v>388</v>
      </c>
      <c r="Q42" s="876"/>
      <c r="R42" s="874">
        <v>385</v>
      </c>
      <c r="S42" s="876"/>
      <c r="T42" s="874">
        <v>383</v>
      </c>
      <c r="U42" s="876"/>
      <c r="V42" s="874">
        <v>376</v>
      </c>
      <c r="W42" s="878"/>
      <c r="X42" s="876">
        <v>360</v>
      </c>
      <c r="Y42" s="876"/>
      <c r="Z42" s="874">
        <v>388</v>
      </c>
      <c r="AA42" s="875"/>
      <c r="AB42" s="874">
        <v>374</v>
      </c>
      <c r="AD42" s="873"/>
      <c r="AE42" s="873"/>
      <c r="AF42" s="873"/>
      <c r="AG42" s="873"/>
      <c r="AH42" s="873"/>
      <c r="AI42" s="873"/>
      <c r="AJ42" s="873"/>
      <c r="AK42" s="873"/>
      <c r="AL42" s="873"/>
      <c r="AM42" s="873"/>
      <c r="AN42" s="873"/>
      <c r="AO42" s="873"/>
      <c r="AP42" s="873"/>
      <c r="AQ42" s="873"/>
      <c r="AR42" s="873"/>
      <c r="AS42" s="873"/>
      <c r="AT42" s="873"/>
      <c r="AU42" s="873"/>
      <c r="AV42" s="873"/>
      <c r="AW42" s="872"/>
      <c r="AX42" s="871"/>
      <c r="AY42" s="854"/>
    </row>
    <row r="43" spans="1:51" ht="10.5" customHeight="1">
      <c r="A43" s="879"/>
      <c r="B43" s="879"/>
      <c r="C43" s="1186" t="s">
        <v>374</v>
      </c>
      <c r="D43" s="1189"/>
      <c r="E43" s="1189"/>
      <c r="F43" s="876">
        <v>23</v>
      </c>
      <c r="G43" s="876"/>
      <c r="H43" s="874">
        <v>24</v>
      </c>
      <c r="I43" s="876"/>
      <c r="J43" s="874">
        <v>24</v>
      </c>
      <c r="K43" s="876"/>
      <c r="L43" s="874">
        <v>40</v>
      </c>
      <c r="M43" s="876"/>
      <c r="N43" s="874">
        <v>42</v>
      </c>
      <c r="O43" s="876"/>
      <c r="P43" s="874">
        <v>45</v>
      </c>
      <c r="Q43" s="876"/>
      <c r="R43" s="874">
        <v>47</v>
      </c>
      <c r="S43" s="876"/>
      <c r="T43" s="874">
        <v>50</v>
      </c>
      <c r="U43" s="876"/>
      <c r="V43" s="874">
        <v>52</v>
      </c>
      <c r="W43" s="878"/>
      <c r="X43" s="876">
        <v>24</v>
      </c>
      <c r="Y43" s="876"/>
      <c r="Z43" s="874">
        <v>45</v>
      </c>
      <c r="AA43" s="875"/>
      <c r="AB43" s="874">
        <v>59</v>
      </c>
      <c r="AD43" s="873"/>
      <c r="AE43" s="873"/>
      <c r="AF43" s="873"/>
      <c r="AG43" s="873"/>
      <c r="AH43" s="873"/>
      <c r="AI43" s="873"/>
      <c r="AJ43" s="873"/>
      <c r="AK43" s="873"/>
      <c r="AL43" s="873"/>
      <c r="AM43" s="873"/>
      <c r="AN43" s="873"/>
      <c r="AO43" s="873"/>
      <c r="AP43" s="873"/>
      <c r="AQ43" s="873"/>
      <c r="AR43" s="873"/>
      <c r="AS43" s="873"/>
      <c r="AT43" s="873"/>
      <c r="AU43" s="873"/>
      <c r="AV43" s="873"/>
      <c r="AW43" s="872"/>
      <c r="AX43" s="871"/>
      <c r="AY43" s="854"/>
    </row>
    <row r="44" spans="1:51" ht="11.25" customHeight="1">
      <c r="A44" s="879"/>
      <c r="B44" s="879"/>
      <c r="C44" s="1186" t="s">
        <v>153</v>
      </c>
      <c r="D44" s="1209"/>
      <c r="E44" s="1209"/>
      <c r="F44" s="887">
        <v>26093</v>
      </c>
      <c r="G44" s="877"/>
      <c r="H44" s="886">
        <v>25744</v>
      </c>
      <c r="I44" s="877"/>
      <c r="J44" s="886">
        <v>25630</v>
      </c>
      <c r="K44" s="877"/>
      <c r="L44" s="886">
        <v>25416</v>
      </c>
      <c r="M44" s="877"/>
      <c r="N44" s="886">
        <v>25667</v>
      </c>
      <c r="O44" s="877"/>
      <c r="P44" s="886">
        <v>26082</v>
      </c>
      <c r="Q44" s="877"/>
      <c r="R44" s="886">
        <v>26149</v>
      </c>
      <c r="S44" s="877"/>
      <c r="T44" s="886">
        <v>25708</v>
      </c>
      <c r="U44" s="876"/>
      <c r="V44" s="886">
        <v>25534</v>
      </c>
      <c r="W44" s="878"/>
      <c r="X44" s="887">
        <v>25744</v>
      </c>
      <c r="Y44" s="877"/>
      <c r="Z44" s="886">
        <v>26082</v>
      </c>
      <c r="AA44" s="875"/>
      <c r="AB44" s="886">
        <v>25470</v>
      </c>
      <c r="AD44" s="873"/>
      <c r="AE44" s="873"/>
      <c r="AF44" s="873"/>
      <c r="AG44" s="873"/>
      <c r="AH44" s="873"/>
      <c r="AI44" s="873"/>
      <c r="AJ44" s="873"/>
      <c r="AK44" s="873"/>
      <c r="AL44" s="873"/>
      <c r="AM44" s="873"/>
      <c r="AN44" s="873"/>
      <c r="AO44" s="873"/>
      <c r="AP44" s="873"/>
      <c r="AQ44" s="873"/>
      <c r="AR44" s="873"/>
      <c r="AS44" s="873"/>
      <c r="AT44" s="873"/>
      <c r="AU44" s="873"/>
      <c r="AV44" s="873"/>
      <c r="AW44" s="872"/>
      <c r="AX44" s="871"/>
      <c r="AY44" s="854"/>
    </row>
    <row r="45" spans="1:51" ht="5.0999999999999996" customHeight="1">
      <c r="A45" s="879"/>
      <c r="B45" s="879"/>
      <c r="C45" s="879"/>
      <c r="D45" s="879"/>
      <c r="E45" s="879"/>
      <c r="F45" s="879"/>
      <c r="G45" s="1005"/>
      <c r="H45" s="1005"/>
      <c r="I45" s="879"/>
      <c r="J45" s="879"/>
      <c r="K45" s="879"/>
      <c r="L45" s="879"/>
      <c r="M45" s="879"/>
      <c r="N45" s="879"/>
      <c r="O45" s="879"/>
      <c r="P45" s="879"/>
      <c r="Q45" s="879"/>
      <c r="R45" s="879"/>
      <c r="S45" s="879"/>
      <c r="T45" s="879"/>
      <c r="U45" s="879"/>
      <c r="V45" s="879"/>
      <c r="W45" s="879"/>
      <c r="X45" s="879"/>
      <c r="Y45" s="879"/>
      <c r="Z45" s="879"/>
      <c r="AA45" s="879"/>
      <c r="AB45" s="879"/>
      <c r="AD45" s="890"/>
      <c r="AE45" s="890"/>
      <c r="AF45" s="890"/>
      <c r="AG45" s="890"/>
      <c r="AH45" s="890"/>
      <c r="AI45" s="890"/>
      <c r="AJ45" s="890"/>
      <c r="AK45" s="890"/>
      <c r="AL45" s="890"/>
      <c r="AM45" s="890"/>
      <c r="AN45" s="890"/>
      <c r="AO45" s="890"/>
      <c r="AP45" s="890"/>
      <c r="AQ45" s="890"/>
      <c r="AR45" s="890"/>
      <c r="AS45" s="890"/>
      <c r="AT45" s="890"/>
      <c r="AU45" s="890"/>
      <c r="AV45" s="890"/>
      <c r="AW45" s="890"/>
      <c r="AX45" s="890"/>
      <c r="AY45" s="854"/>
    </row>
    <row r="46" spans="1:51" ht="9.9499999999999993" customHeight="1">
      <c r="A46" s="1187"/>
      <c r="B46" s="1188"/>
      <c r="C46" s="1188"/>
      <c r="D46" s="1188"/>
      <c r="E46" s="1188"/>
      <c r="F46" s="1188"/>
      <c r="G46" s="1188"/>
      <c r="H46" s="1188"/>
      <c r="I46" s="1188"/>
      <c r="J46" s="1188"/>
      <c r="K46" s="1188"/>
      <c r="L46" s="1188"/>
      <c r="M46" s="1188"/>
      <c r="N46" s="1188"/>
      <c r="O46" s="1188"/>
      <c r="P46" s="1188"/>
      <c r="Q46" s="1188"/>
      <c r="R46" s="1188"/>
      <c r="S46" s="1188"/>
      <c r="T46" s="1188"/>
      <c r="U46" s="1188"/>
      <c r="V46" s="1188"/>
      <c r="W46" s="1188"/>
      <c r="X46" s="1188"/>
      <c r="Y46" s="1188"/>
      <c r="Z46" s="1188"/>
      <c r="AA46" s="1188"/>
      <c r="AB46" s="1188"/>
      <c r="AD46" s="854"/>
      <c r="AE46" s="854"/>
      <c r="AF46" s="854"/>
      <c r="AG46" s="854"/>
      <c r="AH46" s="854"/>
      <c r="AI46" s="854"/>
      <c r="AJ46" s="854"/>
      <c r="AK46" s="854"/>
      <c r="AL46" s="854"/>
      <c r="AM46" s="854"/>
      <c r="AN46" s="854"/>
      <c r="AO46" s="854"/>
      <c r="AP46" s="854"/>
      <c r="AQ46" s="854"/>
      <c r="AR46" s="854"/>
      <c r="AS46" s="854"/>
      <c r="AT46" s="854"/>
      <c r="AU46" s="854"/>
      <c r="AV46" s="854"/>
      <c r="AW46" s="854"/>
      <c r="AX46" s="854"/>
      <c r="AY46" s="854"/>
    </row>
    <row r="47" spans="1:51" ht="9.9499999999999993" customHeight="1">
      <c r="A47" s="1200"/>
      <c r="B47" s="1209"/>
      <c r="C47" s="1209"/>
      <c r="D47" s="1209"/>
      <c r="E47" s="1209"/>
      <c r="F47" s="1209"/>
      <c r="G47" s="1209"/>
      <c r="H47" s="1209"/>
      <c r="I47" s="1209"/>
      <c r="J47" s="1209"/>
      <c r="K47" s="1209"/>
      <c r="L47" s="1209"/>
      <c r="M47" s="1209"/>
      <c r="N47" s="1209"/>
      <c r="O47" s="1209"/>
      <c r="P47" s="1209"/>
      <c r="Q47" s="1209"/>
      <c r="R47" s="1209"/>
      <c r="S47" s="1209"/>
      <c r="T47" s="1209"/>
      <c r="U47" s="1209"/>
      <c r="V47" s="1209"/>
      <c r="W47" s="1209"/>
      <c r="X47" s="1209"/>
      <c r="Y47" s="1209"/>
      <c r="Z47" s="1209"/>
      <c r="AA47" s="1209"/>
      <c r="AB47" s="1209"/>
      <c r="AD47" s="854"/>
      <c r="AE47" s="854"/>
      <c r="AF47" s="854"/>
      <c r="AG47" s="854"/>
      <c r="AH47" s="854"/>
      <c r="AI47" s="854"/>
      <c r="AJ47" s="854"/>
      <c r="AK47" s="854"/>
      <c r="AL47" s="854"/>
      <c r="AM47" s="854"/>
      <c r="AN47" s="854"/>
      <c r="AO47" s="854"/>
      <c r="AP47" s="854"/>
      <c r="AQ47" s="854"/>
      <c r="AR47" s="854"/>
      <c r="AS47" s="854"/>
      <c r="AT47" s="854"/>
      <c r="AU47" s="854"/>
      <c r="AV47" s="854"/>
      <c r="AW47" s="854"/>
      <c r="AX47" s="854"/>
      <c r="AY47" s="854"/>
    </row>
    <row r="48" spans="1:51" ht="9.9499999999999993" customHeight="1">
      <c r="A48" s="858"/>
      <c r="B48" s="858"/>
      <c r="C48" s="858"/>
      <c r="D48" s="858"/>
      <c r="E48" s="858"/>
      <c r="F48" s="858"/>
      <c r="G48" s="1010"/>
      <c r="H48" s="1010"/>
      <c r="I48" s="858"/>
      <c r="J48" s="858"/>
      <c r="K48" s="858"/>
      <c r="L48" s="858"/>
      <c r="M48" s="858"/>
      <c r="N48" s="858"/>
      <c r="O48" s="858"/>
      <c r="P48" s="858"/>
      <c r="Q48" s="858"/>
      <c r="R48" s="858"/>
      <c r="S48" s="858"/>
      <c r="T48" s="858"/>
      <c r="U48" s="858"/>
      <c r="V48" s="858"/>
      <c r="W48" s="858"/>
      <c r="X48" s="858"/>
      <c r="Y48" s="858"/>
      <c r="Z48" s="858"/>
      <c r="AA48" s="858"/>
      <c r="AB48" s="858"/>
      <c r="AD48" s="856"/>
      <c r="AE48" s="856"/>
      <c r="AF48" s="856"/>
      <c r="AG48" s="856"/>
      <c r="AH48" s="856"/>
      <c r="AI48" s="856"/>
      <c r="AJ48" s="856"/>
      <c r="AK48" s="856"/>
      <c r="AL48" s="856"/>
      <c r="AM48" s="856"/>
      <c r="AN48" s="856"/>
      <c r="AO48" s="856"/>
      <c r="AP48" s="856"/>
      <c r="AQ48" s="856"/>
      <c r="AR48" s="856"/>
      <c r="AS48" s="856"/>
      <c r="AT48" s="856"/>
      <c r="AU48" s="856"/>
      <c r="AV48" s="856"/>
      <c r="AW48" s="856"/>
      <c r="AX48" s="856"/>
      <c r="AY48" s="854"/>
    </row>
    <row r="49" spans="1:51" ht="9.9499999999999993" customHeight="1">
      <c r="A49" s="879"/>
      <c r="B49" s="879"/>
      <c r="C49" s="1186"/>
      <c r="D49" s="1210"/>
      <c r="E49" s="1210"/>
      <c r="F49" s="858"/>
      <c r="G49" s="1010"/>
      <c r="H49" s="1010"/>
      <c r="I49" s="858"/>
      <c r="J49" s="858"/>
      <c r="K49" s="858"/>
      <c r="L49" s="858"/>
      <c r="M49" s="858"/>
      <c r="N49" s="858"/>
      <c r="O49" s="858"/>
      <c r="P49" s="858"/>
      <c r="Q49" s="914"/>
      <c r="R49" s="858"/>
      <c r="S49" s="858"/>
      <c r="T49" s="858"/>
      <c r="U49" s="915"/>
      <c r="V49" s="912"/>
      <c r="W49" s="913"/>
      <c r="X49" s="914"/>
      <c r="Y49" s="914"/>
      <c r="Z49" s="914"/>
      <c r="AA49" s="913"/>
      <c r="AB49" s="912"/>
      <c r="AD49" s="856"/>
      <c r="AE49" s="909"/>
      <c r="AF49" s="856"/>
      <c r="AG49" s="856"/>
      <c r="AH49" s="856"/>
      <c r="AI49" s="910"/>
      <c r="AJ49" s="907"/>
      <c r="AK49" s="911"/>
      <c r="AL49" s="907"/>
      <c r="AM49" s="910"/>
      <c r="AN49" s="907"/>
      <c r="AO49" s="910"/>
      <c r="AP49" s="907"/>
      <c r="AQ49" s="910"/>
      <c r="AR49" s="907"/>
      <c r="AS49" s="908"/>
      <c r="AT49" s="909"/>
      <c r="AU49" s="909"/>
      <c r="AV49" s="909"/>
      <c r="AW49" s="908"/>
      <c r="AX49" s="907"/>
      <c r="AY49" s="854"/>
    </row>
    <row r="50" spans="1:51" ht="9.9499999999999993" customHeight="1">
      <c r="A50" s="858"/>
      <c r="B50" s="858"/>
      <c r="C50" s="858"/>
      <c r="D50" s="858"/>
      <c r="E50" s="858"/>
      <c r="F50" s="858"/>
      <c r="G50" s="1010"/>
      <c r="H50" s="1010"/>
      <c r="I50" s="858"/>
      <c r="J50" s="858"/>
      <c r="K50" s="858"/>
      <c r="L50" s="858"/>
      <c r="M50" s="858"/>
      <c r="N50" s="858"/>
      <c r="O50" s="858"/>
      <c r="P50" s="858"/>
      <c r="Q50" s="858"/>
      <c r="R50" s="858"/>
      <c r="S50" s="858"/>
      <c r="T50" s="858"/>
      <c r="U50" s="858"/>
      <c r="V50" s="858"/>
      <c r="W50" s="858"/>
      <c r="X50" s="858"/>
      <c r="Y50" s="858"/>
      <c r="Z50" s="858"/>
      <c r="AA50" s="858"/>
      <c r="AB50" s="858"/>
      <c r="AD50" s="856"/>
      <c r="AE50" s="856"/>
      <c r="AF50" s="856"/>
      <c r="AG50" s="856"/>
      <c r="AH50" s="856"/>
      <c r="AI50" s="856"/>
      <c r="AJ50" s="856"/>
      <c r="AK50" s="856"/>
      <c r="AL50" s="856"/>
      <c r="AM50" s="856"/>
      <c r="AN50" s="856"/>
      <c r="AO50" s="856"/>
      <c r="AP50" s="856"/>
      <c r="AQ50" s="856"/>
      <c r="AR50" s="856"/>
      <c r="AS50" s="856"/>
      <c r="AT50" s="856"/>
      <c r="AU50" s="856"/>
      <c r="AV50" s="856"/>
      <c r="AW50" s="856"/>
      <c r="AX50" s="856"/>
      <c r="AY50" s="854"/>
    </row>
    <row r="51" spans="1:51" ht="9.9499999999999993" customHeight="1">
      <c r="A51" s="858"/>
      <c r="B51" s="858"/>
      <c r="C51" s="858"/>
      <c r="D51" s="858"/>
      <c r="E51" s="858"/>
      <c r="F51" s="906"/>
      <c r="G51" s="906"/>
      <c r="H51" s="906"/>
      <c r="I51" s="906"/>
      <c r="J51" s="906"/>
      <c r="K51" s="906"/>
      <c r="L51" s="906"/>
      <c r="M51" s="906"/>
      <c r="N51" s="906"/>
      <c r="O51" s="906"/>
      <c r="P51" s="906"/>
      <c r="Q51" s="906"/>
      <c r="R51" s="906"/>
      <c r="S51" s="906"/>
      <c r="T51" s="906"/>
      <c r="U51" s="858"/>
      <c r="V51" s="858"/>
      <c r="W51" s="858"/>
      <c r="X51" s="858"/>
      <c r="Y51" s="858"/>
      <c r="Z51" s="858"/>
      <c r="AA51" s="858"/>
      <c r="AB51" s="858"/>
      <c r="AD51" s="905"/>
      <c r="AE51" s="905"/>
      <c r="AF51" s="905"/>
      <c r="AG51" s="905"/>
      <c r="AH51" s="905"/>
      <c r="AI51" s="856"/>
      <c r="AJ51" s="856"/>
      <c r="AK51" s="856"/>
      <c r="AL51" s="856"/>
      <c r="AM51" s="856"/>
      <c r="AN51" s="856"/>
      <c r="AO51" s="856"/>
      <c r="AP51" s="856"/>
      <c r="AQ51" s="856"/>
      <c r="AR51" s="856"/>
      <c r="AS51" s="856"/>
      <c r="AT51" s="856"/>
      <c r="AU51" s="856"/>
      <c r="AV51" s="856"/>
      <c r="AW51" s="856"/>
      <c r="AX51" s="856"/>
      <c r="AY51" s="854"/>
    </row>
    <row r="52" spans="1:51" ht="9.9499999999999993" customHeight="1">
      <c r="A52" s="858"/>
      <c r="B52" s="858"/>
      <c r="C52" s="858"/>
      <c r="D52" s="858"/>
      <c r="E52" s="858"/>
      <c r="F52" s="906"/>
      <c r="G52" s="906"/>
      <c r="H52" s="906"/>
      <c r="I52" s="906"/>
      <c r="J52" s="906"/>
      <c r="K52" s="906"/>
      <c r="L52" s="906"/>
      <c r="M52" s="906"/>
      <c r="N52" s="906"/>
      <c r="O52" s="906"/>
      <c r="P52" s="906"/>
      <c r="Q52" s="906"/>
      <c r="R52" s="906"/>
      <c r="S52" s="906"/>
      <c r="T52" s="906"/>
      <c r="U52" s="858"/>
      <c r="V52" s="858"/>
      <c r="W52" s="858"/>
      <c r="X52" s="858"/>
      <c r="Y52" s="858"/>
      <c r="Z52" s="858"/>
      <c r="AA52" s="858"/>
      <c r="AB52" s="858"/>
      <c r="AD52" s="905"/>
      <c r="AE52" s="905"/>
      <c r="AF52" s="905"/>
      <c r="AG52" s="905"/>
      <c r="AH52" s="905"/>
      <c r="AI52" s="856"/>
      <c r="AJ52" s="856"/>
      <c r="AK52" s="856"/>
      <c r="AL52" s="856"/>
      <c r="AM52" s="856"/>
      <c r="AN52" s="856"/>
      <c r="AO52" s="856"/>
      <c r="AP52" s="856"/>
      <c r="AQ52" s="856"/>
      <c r="AR52" s="856"/>
      <c r="AS52" s="856"/>
      <c r="AT52" s="856"/>
      <c r="AU52" s="856"/>
      <c r="AV52" s="856"/>
      <c r="AW52" s="856"/>
      <c r="AX52" s="856"/>
      <c r="AY52" s="854"/>
    </row>
    <row r="53" spans="1:51" ht="9.9499999999999993" customHeight="1">
      <c r="A53" s="858"/>
      <c r="B53" s="858"/>
      <c r="C53" s="858"/>
      <c r="D53" s="858"/>
      <c r="E53" s="858"/>
      <c r="F53" s="906"/>
      <c r="G53" s="906"/>
      <c r="H53" s="906"/>
      <c r="I53" s="906"/>
      <c r="J53" s="906"/>
      <c r="K53" s="906"/>
      <c r="L53" s="906"/>
      <c r="M53" s="906"/>
      <c r="N53" s="906"/>
      <c r="O53" s="906"/>
      <c r="P53" s="906"/>
      <c r="Q53" s="906"/>
      <c r="R53" s="906"/>
      <c r="S53" s="906"/>
      <c r="T53" s="906"/>
      <c r="U53" s="858"/>
      <c r="V53" s="858"/>
      <c r="W53" s="858"/>
      <c r="X53" s="858"/>
      <c r="Y53" s="858"/>
      <c r="Z53" s="858"/>
      <c r="AA53" s="858"/>
      <c r="AB53" s="858"/>
      <c r="AD53" s="905"/>
      <c r="AE53" s="905"/>
      <c r="AF53" s="905"/>
      <c r="AG53" s="905"/>
      <c r="AH53" s="905"/>
      <c r="AI53" s="856"/>
      <c r="AJ53" s="856"/>
      <c r="AK53" s="856"/>
      <c r="AL53" s="856"/>
      <c r="AM53" s="856"/>
      <c r="AN53" s="856"/>
      <c r="AO53" s="856"/>
      <c r="AP53" s="856"/>
      <c r="AQ53" s="856"/>
      <c r="AR53" s="856"/>
      <c r="AS53" s="856"/>
      <c r="AT53" s="856"/>
      <c r="AU53" s="856"/>
      <c r="AV53" s="856"/>
      <c r="AW53" s="856"/>
      <c r="AX53" s="856"/>
      <c r="AY53" s="854"/>
    </row>
    <row r="54" spans="1:51" ht="9.9499999999999993" customHeight="1">
      <c r="A54" s="858"/>
      <c r="B54" s="858"/>
      <c r="C54" s="858"/>
      <c r="D54" s="858"/>
      <c r="E54" s="858"/>
      <c r="F54" s="906"/>
      <c r="G54" s="906"/>
      <c r="H54" s="906"/>
      <c r="I54" s="906"/>
      <c r="J54" s="906"/>
      <c r="K54" s="906"/>
      <c r="L54" s="906"/>
      <c r="M54" s="906"/>
      <c r="N54" s="906"/>
      <c r="O54" s="906"/>
      <c r="P54" s="906"/>
      <c r="Q54" s="858"/>
      <c r="R54" s="858"/>
      <c r="S54" s="858"/>
      <c r="T54" s="858"/>
      <c r="U54" s="858"/>
      <c r="V54" s="858"/>
      <c r="W54" s="858"/>
      <c r="X54" s="858"/>
      <c r="Y54" s="858"/>
      <c r="Z54" s="858"/>
      <c r="AA54" s="858"/>
      <c r="AB54" s="858"/>
      <c r="AD54" s="905"/>
      <c r="AE54" s="856"/>
      <c r="AF54" s="856"/>
      <c r="AG54" s="856"/>
      <c r="AH54" s="856"/>
      <c r="AI54" s="856"/>
      <c r="AJ54" s="856"/>
      <c r="AK54" s="856"/>
      <c r="AL54" s="856"/>
      <c r="AM54" s="856"/>
      <c r="AN54" s="856"/>
      <c r="AO54" s="856"/>
      <c r="AP54" s="856"/>
      <c r="AQ54" s="856"/>
      <c r="AR54" s="856"/>
      <c r="AS54" s="856"/>
      <c r="AT54" s="856"/>
      <c r="AU54" s="856"/>
      <c r="AV54" s="856"/>
      <c r="AW54" s="856"/>
      <c r="AX54" s="856"/>
      <c r="AY54" s="854"/>
    </row>
    <row r="55" spans="1:51" ht="9.9499999999999993" customHeight="1">
      <c r="A55" s="858"/>
      <c r="B55" s="858"/>
      <c r="C55" s="858"/>
      <c r="D55" s="858"/>
      <c r="E55" s="858"/>
      <c r="F55" s="858"/>
      <c r="G55" s="1010"/>
      <c r="H55" s="1010"/>
      <c r="I55" s="858"/>
      <c r="J55" s="858"/>
      <c r="K55" s="858"/>
      <c r="L55" s="858"/>
      <c r="M55" s="858"/>
      <c r="N55" s="858"/>
      <c r="O55" s="858"/>
      <c r="P55" s="858"/>
      <c r="Q55" s="858"/>
      <c r="R55" s="858"/>
      <c r="S55" s="858"/>
      <c r="T55" s="858"/>
      <c r="U55" s="858"/>
      <c r="V55" s="858"/>
      <c r="W55" s="858"/>
      <c r="X55" s="858"/>
      <c r="Y55" s="858"/>
      <c r="Z55" s="858"/>
      <c r="AA55" s="858"/>
      <c r="AB55" s="858"/>
      <c r="AD55" s="856"/>
      <c r="AE55" s="856"/>
      <c r="AF55" s="856"/>
      <c r="AG55" s="856"/>
      <c r="AH55" s="856"/>
      <c r="AI55" s="856"/>
      <c r="AJ55" s="856"/>
      <c r="AK55" s="856"/>
      <c r="AL55" s="856"/>
      <c r="AM55" s="856"/>
      <c r="AN55" s="856"/>
      <c r="AO55" s="856"/>
      <c r="AP55" s="856"/>
      <c r="AQ55" s="856"/>
      <c r="AR55" s="856"/>
      <c r="AS55" s="856"/>
      <c r="AT55" s="856"/>
      <c r="AU55" s="856"/>
      <c r="AV55" s="856"/>
      <c r="AW55" s="856"/>
      <c r="AX55" s="856"/>
      <c r="AY55" s="854"/>
    </row>
    <row r="56" spans="1:51" ht="9.9499999999999993" customHeight="1">
      <c r="A56" s="858"/>
      <c r="B56" s="858"/>
      <c r="C56" s="858"/>
      <c r="D56" s="858"/>
      <c r="E56" s="858"/>
      <c r="F56" s="906"/>
      <c r="G56" s="906"/>
      <c r="H56" s="906"/>
      <c r="I56" s="906"/>
      <c r="J56" s="906"/>
      <c r="K56" s="906"/>
      <c r="L56" s="906"/>
      <c r="M56" s="906"/>
      <c r="N56" s="906"/>
      <c r="O56" s="906"/>
      <c r="P56" s="906"/>
      <c r="Q56" s="906"/>
      <c r="R56" s="906"/>
      <c r="S56" s="906"/>
      <c r="T56" s="906"/>
      <c r="U56" s="858"/>
      <c r="V56" s="858"/>
      <c r="W56" s="858"/>
      <c r="X56" s="858"/>
      <c r="Y56" s="858"/>
      <c r="Z56" s="858"/>
      <c r="AA56" s="858"/>
      <c r="AB56" s="858"/>
      <c r="AD56" s="905"/>
      <c r="AE56" s="905"/>
      <c r="AF56" s="905"/>
      <c r="AG56" s="905"/>
      <c r="AH56" s="905"/>
      <c r="AI56" s="856"/>
      <c r="AJ56" s="856"/>
      <c r="AK56" s="856"/>
      <c r="AL56" s="856"/>
      <c r="AM56" s="856"/>
      <c r="AN56" s="856"/>
      <c r="AO56" s="856"/>
      <c r="AP56" s="856"/>
      <c r="AQ56" s="856"/>
      <c r="AR56" s="856"/>
      <c r="AS56" s="856"/>
      <c r="AT56" s="856"/>
      <c r="AU56" s="856"/>
      <c r="AV56" s="856"/>
      <c r="AW56" s="856"/>
      <c r="AX56" s="856"/>
      <c r="AY56" s="854"/>
    </row>
    <row r="57" spans="1:51" ht="9.9499999999999993" customHeight="1">
      <c r="A57" s="858"/>
      <c r="B57" s="858"/>
      <c r="C57" s="858"/>
      <c r="D57" s="858"/>
      <c r="E57" s="858"/>
      <c r="F57" s="858"/>
      <c r="G57" s="1010"/>
      <c r="H57" s="1010"/>
      <c r="I57" s="858"/>
      <c r="J57" s="858"/>
      <c r="K57" s="858"/>
      <c r="L57" s="858"/>
      <c r="M57" s="858"/>
      <c r="N57" s="858"/>
      <c r="O57" s="858"/>
      <c r="P57" s="858"/>
      <c r="Q57" s="858"/>
      <c r="R57" s="858"/>
      <c r="S57" s="858"/>
      <c r="T57" s="858"/>
      <c r="U57" s="858"/>
      <c r="V57" s="858"/>
      <c r="W57" s="858"/>
      <c r="X57" s="858"/>
      <c r="Y57" s="858"/>
      <c r="Z57" s="858"/>
      <c r="AA57" s="858"/>
      <c r="AB57" s="858"/>
      <c r="AD57" s="856"/>
      <c r="AE57" s="856"/>
      <c r="AF57" s="856"/>
      <c r="AG57" s="856"/>
      <c r="AH57" s="856"/>
      <c r="AI57" s="856"/>
      <c r="AJ57" s="856"/>
      <c r="AK57" s="856"/>
      <c r="AL57" s="856"/>
      <c r="AM57" s="856"/>
      <c r="AN57" s="856"/>
      <c r="AO57" s="856"/>
      <c r="AP57" s="856"/>
      <c r="AQ57" s="856"/>
      <c r="AR57" s="856"/>
      <c r="AS57" s="856"/>
      <c r="AT57" s="856"/>
      <c r="AU57" s="856"/>
      <c r="AV57" s="856"/>
      <c r="AW57" s="856"/>
      <c r="AX57" s="856"/>
      <c r="AY57" s="854"/>
    </row>
    <row r="58" spans="1:51" ht="9.9499999999999993" customHeight="1">
      <c r="A58" s="858"/>
      <c r="B58" s="858"/>
      <c r="C58" s="858"/>
      <c r="D58" s="858"/>
      <c r="E58" s="858"/>
      <c r="F58" s="858"/>
      <c r="G58" s="1010"/>
      <c r="H58" s="1010"/>
      <c r="I58" s="858"/>
      <c r="J58" s="858"/>
      <c r="K58" s="858"/>
      <c r="L58" s="858"/>
      <c r="M58" s="858"/>
      <c r="N58" s="858"/>
      <c r="O58" s="858"/>
      <c r="P58" s="858"/>
      <c r="Q58" s="858"/>
      <c r="R58" s="858"/>
      <c r="S58" s="858"/>
      <c r="T58" s="858"/>
      <c r="U58" s="858"/>
      <c r="V58" s="858"/>
      <c r="W58" s="858"/>
      <c r="X58" s="858"/>
      <c r="Y58" s="858"/>
      <c r="Z58" s="858"/>
      <c r="AA58" s="858"/>
      <c r="AB58" s="858"/>
      <c r="AD58" s="856"/>
      <c r="AE58" s="856"/>
      <c r="AF58" s="856"/>
      <c r="AG58" s="856"/>
      <c r="AH58" s="856"/>
      <c r="AI58" s="856"/>
      <c r="AJ58" s="856"/>
      <c r="AK58" s="856"/>
      <c r="AL58" s="856"/>
      <c r="AM58" s="856"/>
      <c r="AN58" s="856"/>
      <c r="AO58" s="856"/>
      <c r="AP58" s="856"/>
      <c r="AQ58" s="856"/>
      <c r="AR58" s="856"/>
      <c r="AS58" s="856"/>
      <c r="AT58" s="856"/>
      <c r="AU58" s="856"/>
      <c r="AV58" s="856"/>
      <c r="AW58" s="856"/>
      <c r="AX58" s="856"/>
      <c r="AY58" s="854"/>
    </row>
    <row r="59" spans="1:51" ht="9.9499999999999993" customHeight="1">
      <c r="A59" s="858"/>
      <c r="B59" s="858"/>
      <c r="C59" s="858"/>
      <c r="D59" s="858"/>
      <c r="E59" s="858"/>
      <c r="F59" s="858"/>
      <c r="G59" s="1010"/>
      <c r="H59" s="1010"/>
      <c r="I59" s="858"/>
      <c r="J59" s="858"/>
      <c r="K59" s="858"/>
      <c r="L59" s="858"/>
      <c r="M59" s="858"/>
      <c r="N59" s="858"/>
      <c r="O59" s="858"/>
      <c r="P59" s="858"/>
      <c r="Q59" s="858"/>
      <c r="R59" s="858"/>
      <c r="S59" s="858"/>
      <c r="T59" s="858"/>
      <c r="U59" s="858"/>
      <c r="V59" s="858"/>
      <c r="W59" s="858"/>
      <c r="X59" s="858"/>
      <c r="Y59" s="858"/>
      <c r="Z59" s="858"/>
      <c r="AA59" s="858"/>
      <c r="AB59" s="858"/>
      <c r="AD59" s="856"/>
      <c r="AE59" s="856"/>
      <c r="AF59" s="856"/>
      <c r="AG59" s="856"/>
      <c r="AH59" s="856"/>
      <c r="AI59" s="856"/>
      <c r="AJ59" s="856"/>
      <c r="AK59" s="856"/>
      <c r="AL59" s="856"/>
      <c r="AM59" s="856"/>
      <c r="AN59" s="856"/>
      <c r="AO59" s="856"/>
      <c r="AP59" s="856"/>
      <c r="AQ59" s="856"/>
      <c r="AR59" s="856"/>
      <c r="AS59" s="856"/>
      <c r="AT59" s="856"/>
      <c r="AU59" s="856"/>
      <c r="AV59" s="856"/>
      <c r="AW59" s="856"/>
      <c r="AX59" s="856"/>
      <c r="AY59" s="854"/>
    </row>
    <row r="60" spans="1:51" ht="9.9499999999999993" customHeight="1">
      <c r="A60" s="858"/>
      <c r="B60" s="858"/>
      <c r="C60" s="858"/>
      <c r="D60" s="858"/>
      <c r="E60" s="858"/>
      <c r="F60" s="858"/>
      <c r="G60" s="1010"/>
      <c r="H60" s="1010"/>
      <c r="I60" s="858"/>
      <c r="J60" s="858"/>
      <c r="K60" s="858"/>
      <c r="L60" s="858"/>
      <c r="M60" s="858"/>
      <c r="N60" s="858"/>
      <c r="O60" s="858"/>
      <c r="P60" s="858"/>
      <c r="Q60" s="858"/>
      <c r="R60" s="858"/>
      <c r="S60" s="858"/>
      <c r="T60" s="858"/>
      <c r="U60" s="858"/>
      <c r="V60" s="858"/>
      <c r="W60" s="858"/>
      <c r="X60" s="858"/>
      <c r="Y60" s="858"/>
      <c r="Z60" s="858"/>
      <c r="AA60" s="858"/>
      <c r="AB60" s="858"/>
      <c r="AD60" s="856"/>
      <c r="AE60" s="856"/>
      <c r="AF60" s="856"/>
      <c r="AG60" s="856"/>
      <c r="AH60" s="856"/>
      <c r="AI60" s="856"/>
      <c r="AJ60" s="856"/>
      <c r="AK60" s="856"/>
      <c r="AL60" s="856"/>
      <c r="AM60" s="856"/>
      <c r="AN60" s="856"/>
      <c r="AO60" s="856"/>
      <c r="AP60" s="856"/>
      <c r="AQ60" s="856"/>
      <c r="AR60" s="856"/>
      <c r="AS60" s="856"/>
      <c r="AT60" s="856"/>
      <c r="AU60" s="856"/>
      <c r="AV60" s="856"/>
      <c r="AW60" s="856"/>
      <c r="AX60" s="856"/>
      <c r="AY60" s="854"/>
    </row>
    <row r="61" spans="1:51" ht="9.9499999999999993" customHeight="1">
      <c r="A61" s="858"/>
      <c r="B61" s="858"/>
      <c r="C61" s="858"/>
      <c r="D61" s="858"/>
      <c r="E61" s="858"/>
      <c r="F61" s="858"/>
      <c r="G61" s="1010"/>
      <c r="H61" s="1010"/>
      <c r="I61" s="858"/>
      <c r="J61" s="858"/>
      <c r="K61" s="858"/>
      <c r="L61" s="858"/>
      <c r="M61" s="858"/>
      <c r="N61" s="858"/>
      <c r="O61" s="858"/>
      <c r="P61" s="858"/>
      <c r="Q61" s="858"/>
      <c r="R61" s="858"/>
      <c r="S61" s="858"/>
      <c r="T61" s="858"/>
      <c r="U61" s="858"/>
      <c r="V61" s="858"/>
      <c r="W61" s="858"/>
      <c r="X61" s="858"/>
      <c r="Y61" s="858"/>
      <c r="Z61" s="858"/>
      <c r="AA61" s="858"/>
      <c r="AB61" s="858"/>
      <c r="AD61" s="856"/>
      <c r="AE61" s="856"/>
      <c r="AF61" s="856"/>
      <c r="AG61" s="856"/>
      <c r="AH61" s="856"/>
      <c r="AI61" s="856"/>
      <c r="AJ61" s="856"/>
      <c r="AK61" s="856"/>
      <c r="AL61" s="856"/>
      <c r="AM61" s="856"/>
      <c r="AN61" s="856"/>
      <c r="AO61" s="856"/>
      <c r="AP61" s="856"/>
      <c r="AQ61" s="856"/>
      <c r="AR61" s="856"/>
      <c r="AS61" s="856"/>
      <c r="AT61" s="856"/>
      <c r="AU61" s="856"/>
      <c r="AV61" s="856"/>
      <c r="AW61" s="856"/>
      <c r="AX61" s="856"/>
      <c r="AY61" s="854"/>
    </row>
    <row r="62" spans="1:51" ht="9.9499999999999993" customHeight="1">
      <c r="A62" s="858"/>
      <c r="B62" s="858"/>
      <c r="C62" s="858"/>
      <c r="D62" s="858"/>
      <c r="E62" s="858"/>
      <c r="F62" s="858"/>
      <c r="G62" s="1010"/>
      <c r="H62" s="1010"/>
      <c r="I62" s="858"/>
      <c r="J62" s="858"/>
      <c r="K62" s="858"/>
      <c r="L62" s="858"/>
      <c r="M62" s="858"/>
      <c r="N62" s="858"/>
      <c r="O62" s="858"/>
      <c r="P62" s="858"/>
      <c r="Q62" s="858"/>
      <c r="R62" s="858"/>
      <c r="S62" s="858"/>
      <c r="T62" s="858"/>
      <c r="U62" s="858"/>
      <c r="V62" s="858"/>
      <c r="W62" s="858"/>
      <c r="X62" s="858"/>
      <c r="Y62" s="858"/>
      <c r="Z62" s="858"/>
      <c r="AA62" s="858"/>
      <c r="AB62" s="858"/>
      <c r="AD62" s="856"/>
      <c r="AE62" s="856"/>
      <c r="AF62" s="856"/>
      <c r="AG62" s="856"/>
      <c r="AH62" s="856"/>
      <c r="AI62" s="856"/>
      <c r="AJ62" s="856"/>
      <c r="AK62" s="856"/>
      <c r="AL62" s="856"/>
      <c r="AM62" s="856"/>
      <c r="AN62" s="856"/>
      <c r="AO62" s="856"/>
      <c r="AP62" s="856"/>
      <c r="AQ62" s="856"/>
      <c r="AR62" s="856"/>
      <c r="AS62" s="856"/>
      <c r="AT62" s="856"/>
      <c r="AU62" s="856"/>
      <c r="AV62" s="856"/>
      <c r="AW62" s="856"/>
      <c r="AX62" s="856"/>
      <c r="AY62" s="854"/>
    </row>
    <row r="63" spans="1:51" ht="9.9499999999999993" customHeight="1">
      <c r="A63" s="858"/>
      <c r="B63" s="858"/>
      <c r="C63" s="858"/>
      <c r="D63" s="858"/>
      <c r="E63" s="858"/>
      <c r="F63" s="858"/>
      <c r="G63" s="1010"/>
      <c r="H63" s="1010"/>
      <c r="I63" s="858"/>
      <c r="J63" s="858"/>
      <c r="K63" s="858"/>
      <c r="L63" s="858"/>
      <c r="M63" s="858"/>
      <c r="N63" s="858"/>
      <c r="O63" s="858"/>
      <c r="P63" s="858"/>
      <c r="Q63" s="858"/>
      <c r="R63" s="858"/>
      <c r="S63" s="858"/>
      <c r="T63" s="858"/>
      <c r="U63" s="858"/>
      <c r="V63" s="858"/>
      <c r="W63" s="858"/>
      <c r="X63" s="858"/>
      <c r="Y63" s="858"/>
      <c r="Z63" s="858"/>
      <c r="AA63" s="858"/>
      <c r="AB63" s="858"/>
      <c r="AD63" s="856"/>
      <c r="AE63" s="856"/>
      <c r="AF63" s="856"/>
      <c r="AG63" s="856"/>
      <c r="AH63" s="856"/>
      <c r="AI63" s="856"/>
      <c r="AJ63" s="856"/>
      <c r="AK63" s="856"/>
      <c r="AL63" s="856"/>
      <c r="AM63" s="856"/>
      <c r="AN63" s="856"/>
      <c r="AO63" s="856"/>
      <c r="AP63" s="856"/>
      <c r="AQ63" s="856"/>
      <c r="AR63" s="856"/>
      <c r="AS63" s="856"/>
      <c r="AT63" s="856"/>
      <c r="AU63" s="856"/>
      <c r="AV63" s="856"/>
      <c r="AW63" s="856"/>
      <c r="AX63" s="856"/>
      <c r="AY63" s="854"/>
    </row>
    <row r="64" spans="1:51" ht="9.9499999999999993" customHeight="1">
      <c r="A64" s="858"/>
      <c r="B64" s="858"/>
      <c r="C64" s="858"/>
      <c r="D64" s="858"/>
      <c r="E64" s="858"/>
      <c r="F64" s="858"/>
      <c r="G64" s="1010"/>
      <c r="H64" s="1010"/>
      <c r="I64" s="858"/>
      <c r="J64" s="858"/>
      <c r="K64" s="858"/>
      <c r="L64" s="858"/>
      <c r="M64" s="858"/>
      <c r="N64" s="858"/>
      <c r="O64" s="858"/>
      <c r="P64" s="858"/>
      <c r="Q64" s="858"/>
      <c r="R64" s="858"/>
      <c r="S64" s="858"/>
      <c r="T64" s="858"/>
      <c r="U64" s="858"/>
      <c r="V64" s="858"/>
      <c r="W64" s="858"/>
      <c r="X64" s="858"/>
      <c r="Y64" s="858"/>
      <c r="Z64" s="858"/>
      <c r="AA64" s="858"/>
      <c r="AB64" s="858"/>
      <c r="AD64" s="856"/>
      <c r="AE64" s="856"/>
      <c r="AF64" s="856"/>
      <c r="AG64" s="856"/>
      <c r="AH64" s="856"/>
      <c r="AI64" s="856"/>
      <c r="AJ64" s="856"/>
      <c r="AK64" s="856"/>
      <c r="AL64" s="856"/>
      <c r="AM64" s="856"/>
      <c r="AN64" s="856"/>
      <c r="AO64" s="856"/>
      <c r="AP64" s="856"/>
      <c r="AQ64" s="856"/>
      <c r="AR64" s="856"/>
      <c r="AS64" s="856"/>
      <c r="AT64" s="856"/>
      <c r="AU64" s="856"/>
      <c r="AV64" s="856"/>
      <c r="AW64" s="856"/>
      <c r="AX64" s="856"/>
      <c r="AY64" s="854"/>
    </row>
    <row r="65" spans="1:51" ht="9.9499999999999993" customHeight="1">
      <c r="A65" s="858"/>
      <c r="B65" s="858"/>
      <c r="C65" s="858"/>
      <c r="D65" s="858"/>
      <c r="E65" s="858"/>
      <c r="F65" s="858"/>
      <c r="G65" s="1010"/>
      <c r="H65" s="1010"/>
      <c r="I65" s="858"/>
      <c r="J65" s="858"/>
      <c r="K65" s="858"/>
      <c r="L65" s="858"/>
      <c r="M65" s="858"/>
      <c r="N65" s="858"/>
      <c r="O65" s="858"/>
      <c r="P65" s="858"/>
      <c r="Q65" s="858"/>
      <c r="R65" s="858"/>
      <c r="S65" s="858"/>
      <c r="T65" s="858"/>
      <c r="U65" s="858"/>
      <c r="V65" s="858"/>
      <c r="W65" s="858"/>
      <c r="X65" s="858"/>
      <c r="Y65" s="858"/>
      <c r="Z65" s="858"/>
      <c r="AA65" s="858"/>
      <c r="AB65" s="858"/>
      <c r="AD65" s="856"/>
      <c r="AE65" s="856"/>
      <c r="AF65" s="856"/>
      <c r="AG65" s="856"/>
      <c r="AH65" s="856"/>
      <c r="AI65" s="856"/>
      <c r="AJ65" s="856"/>
      <c r="AK65" s="856"/>
      <c r="AL65" s="856"/>
      <c r="AM65" s="856"/>
      <c r="AN65" s="856"/>
      <c r="AO65" s="856"/>
      <c r="AP65" s="856"/>
      <c r="AQ65" s="856"/>
      <c r="AR65" s="856"/>
      <c r="AS65" s="856"/>
      <c r="AT65" s="856"/>
      <c r="AU65" s="856"/>
      <c r="AV65" s="856"/>
      <c r="AW65" s="856"/>
      <c r="AX65" s="856"/>
      <c r="AY65" s="854"/>
    </row>
    <row r="66" spans="1:51" ht="9.9499999999999993" customHeight="1">
      <c r="A66" s="858"/>
      <c r="B66" s="858"/>
      <c r="C66" s="858"/>
      <c r="D66" s="858"/>
      <c r="E66" s="858"/>
      <c r="F66" s="858"/>
      <c r="G66" s="1010"/>
      <c r="H66" s="1010"/>
      <c r="I66" s="858"/>
      <c r="J66" s="858"/>
      <c r="K66" s="858"/>
      <c r="L66" s="858"/>
      <c r="M66" s="858"/>
      <c r="N66" s="858"/>
      <c r="O66" s="858"/>
      <c r="P66" s="858"/>
      <c r="Q66" s="858"/>
      <c r="R66" s="858"/>
      <c r="S66" s="858"/>
      <c r="T66" s="858"/>
      <c r="U66" s="858"/>
      <c r="V66" s="858"/>
      <c r="W66" s="858"/>
      <c r="X66" s="858"/>
      <c r="Y66" s="858"/>
      <c r="Z66" s="858"/>
      <c r="AA66" s="858"/>
      <c r="AB66" s="858"/>
      <c r="AD66" s="856"/>
      <c r="AE66" s="856"/>
      <c r="AF66" s="856"/>
      <c r="AG66" s="856"/>
      <c r="AH66" s="856"/>
      <c r="AI66" s="856"/>
      <c r="AJ66" s="856"/>
      <c r="AK66" s="856"/>
      <c r="AL66" s="856"/>
      <c r="AM66" s="856"/>
      <c r="AN66" s="856"/>
      <c r="AO66" s="856"/>
      <c r="AP66" s="856"/>
      <c r="AQ66" s="856"/>
      <c r="AR66" s="856"/>
      <c r="AS66" s="856"/>
      <c r="AT66" s="856"/>
      <c r="AU66" s="856"/>
      <c r="AV66" s="856"/>
      <c r="AW66" s="856"/>
      <c r="AX66" s="856"/>
      <c r="AY66" s="854"/>
    </row>
    <row r="67" spans="1:51" ht="9.9499999999999993" customHeight="1">
      <c r="A67" s="858"/>
      <c r="B67" s="858"/>
      <c r="C67" s="858"/>
      <c r="D67" s="858"/>
      <c r="E67" s="858"/>
      <c r="F67" s="858"/>
      <c r="G67" s="1010"/>
      <c r="H67" s="1010"/>
      <c r="I67" s="858"/>
      <c r="J67" s="858"/>
      <c r="K67" s="858"/>
      <c r="L67" s="858"/>
      <c r="M67" s="858"/>
      <c r="N67" s="858"/>
      <c r="O67" s="858"/>
      <c r="P67" s="858"/>
      <c r="Q67" s="858"/>
      <c r="R67" s="858"/>
      <c r="S67" s="858"/>
      <c r="T67" s="858"/>
      <c r="U67" s="858"/>
      <c r="V67" s="858"/>
      <c r="W67" s="858"/>
      <c r="X67" s="858"/>
      <c r="Y67" s="858"/>
      <c r="Z67" s="858"/>
      <c r="AA67" s="858"/>
      <c r="AB67" s="858"/>
      <c r="AD67" s="856"/>
      <c r="AE67" s="856"/>
      <c r="AF67" s="856"/>
      <c r="AG67" s="856"/>
      <c r="AH67" s="856"/>
      <c r="AI67" s="856"/>
      <c r="AJ67" s="856"/>
      <c r="AK67" s="856"/>
      <c r="AL67" s="856"/>
      <c r="AM67" s="856"/>
      <c r="AN67" s="856"/>
      <c r="AO67" s="856"/>
      <c r="AP67" s="856"/>
      <c r="AQ67" s="856"/>
      <c r="AR67" s="856"/>
      <c r="AS67" s="856"/>
      <c r="AT67" s="856"/>
      <c r="AU67" s="856"/>
      <c r="AV67" s="856"/>
      <c r="AW67" s="856"/>
      <c r="AX67" s="856"/>
      <c r="AY67" s="854"/>
    </row>
    <row r="68" spans="1:51" ht="9.9499999999999993" customHeight="1">
      <c r="A68" s="858"/>
      <c r="B68" s="858"/>
      <c r="C68" s="858"/>
      <c r="D68" s="858"/>
      <c r="E68" s="858"/>
      <c r="F68" s="858"/>
      <c r="G68" s="1010"/>
      <c r="H68" s="1010"/>
      <c r="I68" s="858"/>
      <c r="J68" s="858"/>
      <c r="K68" s="858"/>
      <c r="L68" s="858"/>
      <c r="M68" s="858"/>
      <c r="N68" s="858"/>
      <c r="O68" s="858"/>
      <c r="P68" s="858"/>
      <c r="Q68" s="858"/>
      <c r="R68" s="858"/>
      <c r="S68" s="858"/>
      <c r="T68" s="858"/>
      <c r="U68" s="858"/>
      <c r="V68" s="858"/>
      <c r="W68" s="858"/>
      <c r="X68" s="858"/>
      <c r="Y68" s="858"/>
      <c r="Z68" s="858"/>
      <c r="AA68" s="858"/>
      <c r="AB68" s="858"/>
      <c r="AD68" s="856"/>
      <c r="AE68" s="856"/>
      <c r="AF68" s="856"/>
      <c r="AG68" s="856"/>
      <c r="AH68" s="856"/>
      <c r="AI68" s="856"/>
      <c r="AJ68" s="856"/>
      <c r="AK68" s="856"/>
      <c r="AL68" s="856"/>
      <c r="AM68" s="856"/>
      <c r="AN68" s="856"/>
      <c r="AO68" s="856"/>
      <c r="AP68" s="856"/>
      <c r="AQ68" s="856"/>
      <c r="AR68" s="856"/>
      <c r="AS68" s="856"/>
      <c r="AT68" s="856"/>
      <c r="AU68" s="856"/>
      <c r="AV68" s="856"/>
      <c r="AW68" s="856"/>
      <c r="AX68" s="856"/>
      <c r="AY68" s="854"/>
    </row>
    <row r="69" spans="1:51" ht="9.9499999999999993" customHeight="1">
      <c r="A69" s="858"/>
      <c r="B69" s="858"/>
      <c r="C69" s="858"/>
      <c r="D69" s="858"/>
      <c r="E69" s="858"/>
      <c r="F69" s="858"/>
      <c r="G69" s="1010"/>
      <c r="H69" s="1010"/>
      <c r="I69" s="858"/>
      <c r="J69" s="858"/>
      <c r="K69" s="858"/>
      <c r="L69" s="858"/>
      <c r="M69" s="858"/>
      <c r="N69" s="858"/>
      <c r="O69" s="858"/>
      <c r="P69" s="858"/>
      <c r="Q69" s="858"/>
      <c r="R69" s="858"/>
      <c r="S69" s="858"/>
      <c r="T69" s="858"/>
      <c r="U69" s="858"/>
      <c r="V69" s="858"/>
      <c r="W69" s="858"/>
      <c r="X69" s="858"/>
      <c r="Y69" s="858"/>
      <c r="Z69" s="858"/>
      <c r="AA69" s="858"/>
      <c r="AB69" s="858"/>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4"/>
    </row>
    <row r="70" spans="1:51" ht="9.9499999999999993" customHeight="1">
      <c r="A70" s="858"/>
      <c r="B70" s="858"/>
      <c r="C70" s="858"/>
      <c r="D70" s="858"/>
      <c r="E70" s="858"/>
      <c r="F70" s="858"/>
      <c r="G70" s="1010"/>
      <c r="H70" s="1010"/>
      <c r="I70" s="858"/>
      <c r="J70" s="858"/>
      <c r="K70" s="858"/>
      <c r="L70" s="858"/>
      <c r="M70" s="858"/>
      <c r="N70" s="858"/>
      <c r="O70" s="858"/>
      <c r="P70" s="858"/>
      <c r="Q70" s="858"/>
      <c r="R70" s="858"/>
      <c r="S70" s="858"/>
      <c r="T70" s="858"/>
      <c r="U70" s="858"/>
      <c r="V70" s="858"/>
      <c r="W70" s="858"/>
      <c r="X70" s="858"/>
      <c r="Y70" s="858"/>
      <c r="Z70" s="858"/>
      <c r="AA70" s="858"/>
      <c r="AB70" s="858"/>
      <c r="AD70" s="856"/>
      <c r="AE70" s="856"/>
      <c r="AF70" s="856"/>
      <c r="AG70" s="856"/>
      <c r="AH70" s="856"/>
      <c r="AI70" s="856"/>
      <c r="AJ70" s="856"/>
      <c r="AK70" s="856"/>
      <c r="AL70" s="856"/>
      <c r="AM70" s="856"/>
      <c r="AN70" s="856"/>
      <c r="AO70" s="856"/>
      <c r="AP70" s="856"/>
      <c r="AQ70" s="856"/>
      <c r="AR70" s="856"/>
      <c r="AS70" s="856"/>
      <c r="AT70" s="856"/>
      <c r="AU70" s="856"/>
      <c r="AV70" s="856"/>
      <c r="AW70" s="856"/>
      <c r="AX70" s="856"/>
      <c r="AY70" s="854"/>
    </row>
    <row r="71" spans="1:51" ht="9.9499999999999993" customHeight="1">
      <c r="A71" s="858"/>
      <c r="B71" s="858"/>
      <c r="C71" s="858"/>
      <c r="D71" s="858"/>
      <c r="E71" s="858"/>
      <c r="F71" s="858"/>
      <c r="G71" s="1010"/>
      <c r="H71" s="1010"/>
      <c r="I71" s="858"/>
      <c r="J71" s="858"/>
      <c r="K71" s="858"/>
      <c r="L71" s="858"/>
      <c r="M71" s="858"/>
      <c r="N71" s="858"/>
      <c r="O71" s="858"/>
      <c r="P71" s="858"/>
      <c r="Q71" s="858"/>
      <c r="R71" s="858"/>
      <c r="S71" s="858"/>
      <c r="T71" s="858"/>
      <c r="U71" s="858"/>
      <c r="V71" s="858"/>
      <c r="W71" s="858"/>
      <c r="X71" s="858"/>
      <c r="Y71" s="858"/>
      <c r="Z71" s="858"/>
      <c r="AA71" s="858"/>
      <c r="AB71" s="858"/>
      <c r="AD71" s="856"/>
      <c r="AE71" s="856"/>
      <c r="AF71" s="856"/>
      <c r="AG71" s="856"/>
      <c r="AH71" s="856"/>
      <c r="AI71" s="856"/>
      <c r="AJ71" s="856"/>
      <c r="AK71" s="856"/>
      <c r="AL71" s="856"/>
      <c r="AM71" s="856"/>
      <c r="AN71" s="856"/>
      <c r="AO71" s="856"/>
      <c r="AP71" s="856"/>
      <c r="AQ71" s="856"/>
      <c r="AR71" s="856"/>
      <c r="AS71" s="856"/>
      <c r="AT71" s="856"/>
      <c r="AU71" s="856"/>
      <c r="AV71" s="856"/>
      <c r="AW71" s="856"/>
      <c r="AX71" s="856"/>
      <c r="AY71" s="854"/>
    </row>
    <row r="72" spans="1:51" ht="9.9499999999999993" customHeight="1">
      <c r="A72" s="858"/>
      <c r="B72" s="858"/>
      <c r="C72" s="858"/>
      <c r="D72" s="858"/>
      <c r="E72" s="858"/>
      <c r="F72" s="858"/>
      <c r="G72" s="1010"/>
      <c r="H72" s="1010"/>
      <c r="I72" s="858"/>
      <c r="J72" s="858"/>
      <c r="K72" s="858"/>
      <c r="L72" s="858"/>
      <c r="M72" s="858"/>
      <c r="N72" s="858"/>
      <c r="O72" s="858"/>
      <c r="P72" s="858"/>
      <c r="Q72" s="858"/>
      <c r="R72" s="858"/>
      <c r="S72" s="858"/>
      <c r="T72" s="858"/>
      <c r="U72" s="858"/>
      <c r="V72" s="858"/>
      <c r="W72" s="858"/>
      <c r="X72" s="858"/>
      <c r="Y72" s="858"/>
      <c r="Z72" s="858"/>
      <c r="AA72" s="858"/>
      <c r="AB72" s="858"/>
      <c r="AD72" s="856"/>
      <c r="AE72" s="856"/>
      <c r="AF72" s="856"/>
      <c r="AG72" s="856"/>
      <c r="AH72" s="856"/>
      <c r="AI72" s="856"/>
      <c r="AJ72" s="856"/>
      <c r="AK72" s="856"/>
      <c r="AL72" s="856"/>
      <c r="AM72" s="856"/>
      <c r="AN72" s="856"/>
      <c r="AO72" s="856"/>
      <c r="AP72" s="856"/>
      <c r="AQ72" s="856"/>
      <c r="AR72" s="856"/>
      <c r="AS72" s="856"/>
      <c r="AT72" s="856"/>
      <c r="AU72" s="856"/>
      <c r="AV72" s="856"/>
      <c r="AW72" s="856"/>
      <c r="AX72" s="856"/>
      <c r="AY72" s="854"/>
    </row>
    <row r="73" spans="1:51" ht="9.9499999999999993" customHeight="1">
      <c r="A73" s="858"/>
      <c r="B73" s="858"/>
      <c r="C73" s="858"/>
      <c r="D73" s="858"/>
      <c r="E73" s="858"/>
      <c r="F73" s="858"/>
      <c r="G73" s="1010"/>
      <c r="H73" s="1010"/>
      <c r="I73" s="858"/>
      <c r="J73" s="858"/>
      <c r="K73" s="858"/>
      <c r="L73" s="858"/>
      <c r="M73" s="858"/>
      <c r="N73" s="858"/>
      <c r="O73" s="858"/>
      <c r="P73" s="858"/>
      <c r="Q73" s="858"/>
      <c r="R73" s="858"/>
      <c r="S73" s="858"/>
      <c r="T73" s="858"/>
      <c r="U73" s="858"/>
      <c r="V73" s="858"/>
      <c r="W73" s="858"/>
      <c r="X73" s="858"/>
      <c r="Y73" s="858"/>
      <c r="Z73" s="858"/>
      <c r="AA73" s="858"/>
      <c r="AB73" s="858"/>
      <c r="AD73" s="856"/>
      <c r="AE73" s="856"/>
      <c r="AF73" s="856"/>
      <c r="AG73" s="856"/>
      <c r="AH73" s="856"/>
      <c r="AI73" s="856"/>
      <c r="AJ73" s="856"/>
      <c r="AK73" s="856"/>
      <c r="AL73" s="856"/>
      <c r="AM73" s="856"/>
      <c r="AN73" s="856"/>
      <c r="AO73" s="856"/>
      <c r="AP73" s="856"/>
      <c r="AQ73" s="856"/>
      <c r="AR73" s="856"/>
      <c r="AS73" s="856"/>
      <c r="AT73" s="856"/>
      <c r="AU73" s="856"/>
      <c r="AV73" s="856"/>
      <c r="AW73" s="856"/>
      <c r="AX73" s="856"/>
      <c r="AY73" s="854"/>
    </row>
    <row r="74" spans="1:51" ht="9.9499999999999993" customHeight="1">
      <c r="A74" s="858"/>
      <c r="B74" s="858"/>
      <c r="C74" s="858"/>
      <c r="D74" s="858"/>
      <c r="E74" s="858"/>
      <c r="F74" s="858"/>
      <c r="G74" s="1010"/>
      <c r="H74" s="1010"/>
      <c r="I74" s="858"/>
      <c r="J74" s="858"/>
      <c r="K74" s="858"/>
      <c r="L74" s="858"/>
      <c r="M74" s="858"/>
      <c r="N74" s="858"/>
      <c r="O74" s="858"/>
      <c r="P74" s="858"/>
      <c r="Q74" s="858"/>
      <c r="R74" s="858"/>
      <c r="S74" s="858"/>
      <c r="T74" s="858"/>
      <c r="U74" s="858"/>
      <c r="V74" s="858"/>
      <c r="W74" s="858"/>
      <c r="X74" s="858"/>
      <c r="Y74" s="858"/>
      <c r="Z74" s="858"/>
      <c r="AA74" s="858"/>
      <c r="AB74" s="858"/>
      <c r="AD74" s="856"/>
      <c r="AE74" s="856"/>
      <c r="AF74" s="856"/>
      <c r="AG74" s="856"/>
      <c r="AH74" s="856"/>
      <c r="AI74" s="856"/>
      <c r="AJ74" s="856"/>
      <c r="AK74" s="856"/>
      <c r="AL74" s="856"/>
      <c r="AM74" s="856"/>
      <c r="AN74" s="856"/>
      <c r="AO74" s="856"/>
      <c r="AP74" s="856"/>
      <c r="AQ74" s="856"/>
      <c r="AR74" s="856"/>
      <c r="AS74" s="856"/>
      <c r="AT74" s="856"/>
      <c r="AU74" s="856"/>
      <c r="AV74" s="856"/>
      <c r="AW74" s="856"/>
      <c r="AX74" s="856"/>
      <c r="AY74" s="854"/>
    </row>
    <row r="75" spans="1:51" ht="9.9499999999999993" customHeight="1">
      <c r="A75" s="858"/>
      <c r="B75" s="858"/>
      <c r="C75" s="858"/>
      <c r="D75" s="858"/>
      <c r="E75" s="858"/>
      <c r="F75" s="858"/>
      <c r="G75" s="1010"/>
      <c r="H75" s="1010"/>
      <c r="I75" s="858"/>
      <c r="J75" s="858"/>
      <c r="K75" s="858"/>
      <c r="L75" s="858"/>
      <c r="M75" s="858"/>
      <c r="N75" s="858"/>
      <c r="O75" s="858"/>
      <c r="P75" s="858"/>
      <c r="Q75" s="858"/>
      <c r="R75" s="858"/>
      <c r="S75" s="858"/>
      <c r="T75" s="858"/>
      <c r="U75" s="858"/>
      <c r="V75" s="858"/>
      <c r="W75" s="858"/>
      <c r="X75" s="858"/>
      <c r="Y75" s="858"/>
      <c r="Z75" s="858"/>
      <c r="AA75" s="858"/>
      <c r="AB75" s="858"/>
      <c r="AD75" s="856"/>
      <c r="AE75" s="856"/>
      <c r="AF75" s="856"/>
      <c r="AG75" s="856"/>
      <c r="AH75" s="856"/>
      <c r="AI75" s="856"/>
      <c r="AJ75" s="856"/>
      <c r="AK75" s="856"/>
      <c r="AL75" s="856"/>
      <c r="AM75" s="856"/>
      <c r="AN75" s="856"/>
      <c r="AO75" s="856"/>
      <c r="AP75" s="856"/>
      <c r="AQ75" s="856"/>
      <c r="AR75" s="856"/>
      <c r="AS75" s="856"/>
      <c r="AT75" s="856"/>
      <c r="AU75" s="856"/>
      <c r="AV75" s="856"/>
      <c r="AW75" s="856"/>
      <c r="AX75" s="856"/>
      <c r="AY75" s="854"/>
    </row>
    <row r="76" spans="1:51" ht="9.9499999999999993" customHeight="1">
      <c r="A76" s="858"/>
      <c r="B76" s="858"/>
      <c r="C76" s="858"/>
      <c r="D76" s="858"/>
      <c r="E76" s="858"/>
      <c r="F76" s="858"/>
      <c r="G76" s="1010"/>
      <c r="H76" s="1010"/>
      <c r="I76" s="858"/>
      <c r="J76" s="858"/>
      <c r="K76" s="858"/>
      <c r="L76" s="858"/>
      <c r="M76" s="858"/>
      <c r="N76" s="858"/>
      <c r="O76" s="858"/>
      <c r="P76" s="858"/>
      <c r="Q76" s="858"/>
      <c r="R76" s="858"/>
      <c r="S76" s="858"/>
      <c r="T76" s="858"/>
      <c r="U76" s="858"/>
      <c r="V76" s="858"/>
      <c r="W76" s="858"/>
      <c r="X76" s="858"/>
      <c r="Y76" s="858"/>
      <c r="Z76" s="858"/>
      <c r="AA76" s="858"/>
      <c r="AB76" s="858"/>
      <c r="AD76" s="856"/>
      <c r="AE76" s="856"/>
      <c r="AF76" s="856"/>
      <c r="AG76" s="856"/>
      <c r="AH76" s="856"/>
      <c r="AI76" s="856"/>
      <c r="AJ76" s="856"/>
      <c r="AK76" s="856"/>
      <c r="AL76" s="856"/>
      <c r="AM76" s="856"/>
      <c r="AN76" s="856"/>
      <c r="AO76" s="856"/>
      <c r="AP76" s="856"/>
      <c r="AQ76" s="856"/>
      <c r="AR76" s="856"/>
      <c r="AS76" s="856"/>
      <c r="AT76" s="856"/>
      <c r="AU76" s="856"/>
      <c r="AV76" s="856"/>
      <c r="AW76" s="856"/>
      <c r="AX76" s="856"/>
      <c r="AY76" s="854"/>
    </row>
    <row r="77" spans="1:51" ht="9.9499999999999993" customHeight="1">
      <c r="A77" s="858"/>
      <c r="B77" s="858"/>
      <c r="C77" s="858"/>
      <c r="D77" s="858"/>
      <c r="E77" s="858"/>
      <c r="F77" s="858"/>
      <c r="G77" s="1010"/>
      <c r="H77" s="1010"/>
      <c r="I77" s="858"/>
      <c r="J77" s="858"/>
      <c r="K77" s="858"/>
      <c r="L77" s="858"/>
      <c r="M77" s="858"/>
      <c r="N77" s="858"/>
      <c r="O77" s="858"/>
      <c r="P77" s="858"/>
      <c r="Q77" s="858"/>
      <c r="R77" s="858"/>
      <c r="S77" s="858"/>
      <c r="T77" s="858"/>
      <c r="U77" s="858"/>
      <c r="V77" s="858"/>
      <c r="W77" s="858"/>
      <c r="X77" s="858"/>
      <c r="Y77" s="858"/>
      <c r="Z77" s="858"/>
      <c r="AA77" s="858"/>
      <c r="AB77" s="858"/>
      <c r="AD77" s="856"/>
      <c r="AE77" s="856"/>
      <c r="AF77" s="856"/>
      <c r="AG77" s="856"/>
      <c r="AH77" s="856"/>
      <c r="AI77" s="856"/>
      <c r="AJ77" s="856"/>
      <c r="AK77" s="856"/>
      <c r="AL77" s="856"/>
      <c r="AM77" s="856"/>
      <c r="AN77" s="856"/>
      <c r="AO77" s="856"/>
      <c r="AP77" s="856"/>
      <c r="AQ77" s="856"/>
      <c r="AR77" s="856"/>
      <c r="AS77" s="856"/>
      <c r="AT77" s="856"/>
      <c r="AU77" s="856"/>
      <c r="AV77" s="856"/>
      <c r="AW77" s="856"/>
      <c r="AX77" s="856"/>
      <c r="AY77" s="854"/>
    </row>
    <row r="78" spans="1:51" ht="9.9499999999999993" customHeight="1">
      <c r="A78" s="858"/>
      <c r="B78" s="858"/>
      <c r="C78" s="858"/>
      <c r="D78" s="858"/>
      <c r="E78" s="858"/>
      <c r="F78" s="858"/>
      <c r="G78" s="1010"/>
      <c r="H78" s="1010"/>
      <c r="I78" s="858"/>
      <c r="J78" s="858"/>
      <c r="K78" s="858"/>
      <c r="L78" s="858"/>
      <c r="M78" s="858"/>
      <c r="N78" s="858"/>
      <c r="O78" s="858"/>
      <c r="P78" s="858"/>
      <c r="Q78" s="858"/>
      <c r="R78" s="858"/>
      <c r="S78" s="858"/>
      <c r="T78" s="858"/>
      <c r="U78" s="858"/>
      <c r="V78" s="858"/>
      <c r="W78" s="858"/>
      <c r="X78" s="858"/>
      <c r="Y78" s="858"/>
      <c r="Z78" s="858"/>
      <c r="AA78" s="858"/>
      <c r="AB78" s="858"/>
      <c r="AD78" s="856"/>
      <c r="AE78" s="856"/>
      <c r="AF78" s="856"/>
      <c r="AG78" s="856"/>
      <c r="AH78" s="856"/>
      <c r="AI78" s="856"/>
      <c r="AJ78" s="856"/>
      <c r="AK78" s="856"/>
      <c r="AL78" s="856"/>
      <c r="AM78" s="856"/>
      <c r="AN78" s="856"/>
      <c r="AO78" s="856"/>
      <c r="AP78" s="856"/>
      <c r="AQ78" s="856"/>
      <c r="AR78" s="856"/>
      <c r="AS78" s="856"/>
      <c r="AT78" s="856"/>
      <c r="AU78" s="856"/>
      <c r="AV78" s="856"/>
      <c r="AW78" s="856"/>
      <c r="AX78" s="856"/>
      <c r="AY78" s="854"/>
    </row>
    <row r="79" spans="1:51" ht="9.9499999999999993" customHeight="1">
      <c r="A79" s="858"/>
      <c r="B79" s="858"/>
      <c r="C79" s="858"/>
      <c r="D79" s="858"/>
      <c r="E79" s="858"/>
      <c r="F79" s="858"/>
      <c r="G79" s="1010"/>
      <c r="H79" s="1010"/>
      <c r="I79" s="858"/>
      <c r="J79" s="858"/>
      <c r="K79" s="858"/>
      <c r="L79" s="858"/>
      <c r="M79" s="858"/>
      <c r="N79" s="858"/>
      <c r="O79" s="858"/>
      <c r="P79" s="858"/>
      <c r="Q79" s="858"/>
      <c r="R79" s="858"/>
      <c r="S79" s="858"/>
      <c r="T79" s="858"/>
      <c r="U79" s="858"/>
      <c r="V79" s="858"/>
      <c r="W79" s="858"/>
      <c r="X79" s="858"/>
      <c r="Y79" s="858"/>
      <c r="Z79" s="858"/>
      <c r="AA79" s="858"/>
      <c r="AB79" s="858"/>
      <c r="AD79" s="856"/>
      <c r="AE79" s="856"/>
      <c r="AF79" s="856"/>
      <c r="AG79" s="856"/>
      <c r="AH79" s="856"/>
      <c r="AI79" s="856"/>
      <c r="AJ79" s="856"/>
      <c r="AK79" s="856"/>
      <c r="AL79" s="856"/>
      <c r="AM79" s="856"/>
      <c r="AN79" s="856"/>
      <c r="AO79" s="856"/>
      <c r="AP79" s="856"/>
      <c r="AQ79" s="856"/>
      <c r="AR79" s="856"/>
      <c r="AS79" s="856"/>
      <c r="AT79" s="856"/>
      <c r="AU79" s="856"/>
      <c r="AV79" s="856"/>
      <c r="AW79" s="856"/>
      <c r="AX79" s="856"/>
      <c r="AY79" s="854"/>
    </row>
    <row r="80" spans="1:51" ht="9.9499999999999993" customHeight="1">
      <c r="A80" s="858"/>
      <c r="B80" s="858"/>
      <c r="C80" s="858"/>
      <c r="D80" s="858"/>
      <c r="E80" s="858"/>
      <c r="F80" s="858"/>
      <c r="G80" s="1010"/>
      <c r="H80" s="1010"/>
      <c r="I80" s="858"/>
      <c r="J80" s="858"/>
      <c r="K80" s="858"/>
      <c r="L80" s="858"/>
      <c r="M80" s="858"/>
      <c r="N80" s="858"/>
      <c r="O80" s="858"/>
      <c r="P80" s="858"/>
      <c r="Q80" s="858"/>
      <c r="R80" s="858"/>
      <c r="S80" s="858"/>
      <c r="T80" s="858"/>
      <c r="U80" s="858"/>
      <c r="V80" s="858"/>
      <c r="W80" s="858"/>
      <c r="X80" s="858"/>
      <c r="Y80" s="858"/>
      <c r="Z80" s="858"/>
      <c r="AA80" s="858"/>
      <c r="AB80" s="858"/>
      <c r="AD80" s="856"/>
      <c r="AE80" s="856"/>
      <c r="AF80" s="856"/>
      <c r="AG80" s="856"/>
      <c r="AH80" s="856"/>
      <c r="AI80" s="856"/>
      <c r="AJ80" s="856"/>
      <c r="AK80" s="856"/>
      <c r="AL80" s="856"/>
      <c r="AM80" s="856"/>
      <c r="AN80" s="856"/>
      <c r="AO80" s="856"/>
      <c r="AP80" s="856"/>
      <c r="AQ80" s="856"/>
      <c r="AR80" s="856"/>
      <c r="AS80" s="856"/>
      <c r="AT80" s="856"/>
      <c r="AU80" s="856"/>
      <c r="AV80" s="856"/>
      <c r="AW80" s="856"/>
      <c r="AX80" s="856"/>
      <c r="AY80" s="854"/>
    </row>
    <row r="81" spans="1:51" ht="9.9499999999999993" customHeight="1">
      <c r="A81" s="858"/>
      <c r="B81" s="858"/>
      <c r="C81" s="858"/>
      <c r="D81" s="858"/>
      <c r="E81" s="858"/>
      <c r="F81" s="858"/>
      <c r="G81" s="1010"/>
      <c r="H81" s="1010"/>
      <c r="I81" s="858"/>
      <c r="J81" s="858"/>
      <c r="K81" s="858"/>
      <c r="L81" s="858"/>
      <c r="M81" s="858"/>
      <c r="N81" s="858"/>
      <c r="O81" s="858"/>
      <c r="P81" s="858"/>
      <c r="Q81" s="858"/>
      <c r="R81" s="858"/>
      <c r="S81" s="858"/>
      <c r="T81" s="858"/>
      <c r="U81" s="858"/>
      <c r="V81" s="858"/>
      <c r="W81" s="858"/>
      <c r="X81" s="858"/>
      <c r="Y81" s="858"/>
      <c r="Z81" s="858"/>
      <c r="AA81" s="858"/>
      <c r="AB81" s="858"/>
      <c r="AD81" s="856"/>
      <c r="AE81" s="856"/>
      <c r="AF81" s="856"/>
      <c r="AG81" s="856"/>
      <c r="AH81" s="856"/>
      <c r="AI81" s="856"/>
      <c r="AJ81" s="856"/>
      <c r="AK81" s="856"/>
      <c r="AL81" s="856"/>
      <c r="AM81" s="856"/>
      <c r="AN81" s="856"/>
      <c r="AO81" s="856"/>
      <c r="AP81" s="856"/>
      <c r="AQ81" s="856"/>
      <c r="AR81" s="856"/>
      <c r="AS81" s="856"/>
      <c r="AT81" s="856"/>
      <c r="AU81" s="856"/>
      <c r="AV81" s="856"/>
      <c r="AW81" s="856"/>
      <c r="AX81" s="856"/>
      <c r="AY81" s="854"/>
    </row>
    <row r="82" spans="1:51" ht="9.9499999999999993" customHeight="1">
      <c r="A82" s="858"/>
      <c r="B82" s="858"/>
      <c r="C82" s="858"/>
      <c r="D82" s="858"/>
      <c r="E82" s="858"/>
      <c r="F82" s="858"/>
      <c r="G82" s="1010"/>
      <c r="H82" s="1010"/>
      <c r="I82" s="858"/>
      <c r="J82" s="858"/>
      <c r="K82" s="858"/>
      <c r="L82" s="858"/>
      <c r="M82" s="858"/>
      <c r="N82" s="858"/>
      <c r="O82" s="858"/>
      <c r="P82" s="858"/>
      <c r="Q82" s="858"/>
      <c r="R82" s="858"/>
      <c r="S82" s="858"/>
      <c r="T82" s="858"/>
      <c r="U82" s="858"/>
      <c r="V82" s="858"/>
      <c r="W82" s="858"/>
      <c r="X82" s="858"/>
      <c r="Y82" s="858"/>
      <c r="Z82" s="858"/>
      <c r="AA82" s="858"/>
      <c r="AB82" s="858"/>
      <c r="AD82" s="856"/>
      <c r="AE82" s="856"/>
      <c r="AF82" s="856"/>
      <c r="AG82" s="856"/>
      <c r="AH82" s="856"/>
      <c r="AI82" s="856"/>
      <c r="AJ82" s="856"/>
      <c r="AK82" s="856"/>
      <c r="AL82" s="856"/>
      <c r="AM82" s="856"/>
      <c r="AN82" s="856"/>
      <c r="AO82" s="856"/>
      <c r="AP82" s="856"/>
      <c r="AQ82" s="856"/>
      <c r="AR82" s="856"/>
      <c r="AS82" s="856"/>
      <c r="AT82" s="856"/>
      <c r="AU82" s="856"/>
      <c r="AV82" s="856"/>
      <c r="AW82" s="856"/>
      <c r="AX82" s="856"/>
      <c r="AY82" s="854"/>
    </row>
    <row r="83" spans="1:51" ht="9.9499999999999993" customHeight="1">
      <c r="A83" s="858"/>
      <c r="B83" s="858"/>
      <c r="C83" s="858"/>
      <c r="D83" s="858"/>
      <c r="E83" s="858"/>
      <c r="F83" s="858"/>
      <c r="G83" s="1010"/>
      <c r="H83" s="1010"/>
      <c r="I83" s="858"/>
      <c r="J83" s="858"/>
      <c r="K83" s="858"/>
      <c r="L83" s="858"/>
      <c r="M83" s="858"/>
      <c r="N83" s="858"/>
      <c r="O83" s="858"/>
      <c r="P83" s="858"/>
      <c r="Q83" s="858"/>
      <c r="R83" s="858"/>
      <c r="S83" s="858"/>
      <c r="T83" s="858"/>
      <c r="U83" s="858"/>
      <c r="V83" s="858"/>
      <c r="W83" s="858"/>
      <c r="X83" s="858"/>
      <c r="Y83" s="858"/>
      <c r="Z83" s="858"/>
      <c r="AA83" s="858"/>
      <c r="AB83" s="858"/>
      <c r="AD83" s="856"/>
      <c r="AE83" s="856"/>
      <c r="AF83" s="856"/>
      <c r="AG83" s="856"/>
      <c r="AH83" s="856"/>
      <c r="AI83" s="856"/>
      <c r="AJ83" s="856"/>
      <c r="AK83" s="856"/>
      <c r="AL83" s="856"/>
      <c r="AM83" s="856"/>
      <c r="AN83" s="856"/>
      <c r="AO83" s="856"/>
      <c r="AP83" s="856"/>
      <c r="AQ83" s="856"/>
      <c r="AR83" s="856"/>
      <c r="AS83" s="856"/>
      <c r="AT83" s="856"/>
      <c r="AU83" s="856"/>
      <c r="AV83" s="856"/>
      <c r="AW83" s="856"/>
      <c r="AX83" s="856"/>
      <c r="AY83" s="854"/>
    </row>
    <row r="84" spans="1:51" ht="9.9499999999999993" customHeight="1">
      <c r="A84" s="858"/>
      <c r="B84" s="858"/>
      <c r="C84" s="858"/>
      <c r="D84" s="858"/>
      <c r="E84" s="858"/>
      <c r="F84" s="858"/>
      <c r="G84" s="1010"/>
      <c r="H84" s="1010"/>
      <c r="I84" s="858"/>
      <c r="J84" s="858"/>
      <c r="K84" s="858"/>
      <c r="L84" s="858"/>
      <c r="M84" s="858"/>
      <c r="N84" s="858"/>
      <c r="O84" s="858"/>
      <c r="P84" s="858"/>
      <c r="Q84" s="858"/>
      <c r="R84" s="858"/>
      <c r="S84" s="858"/>
      <c r="T84" s="858"/>
      <c r="U84" s="858"/>
      <c r="V84" s="858"/>
      <c r="W84" s="858"/>
      <c r="X84" s="858"/>
      <c r="Y84" s="858"/>
      <c r="Z84" s="858"/>
      <c r="AA84" s="858"/>
      <c r="AB84" s="858"/>
      <c r="AD84" s="856"/>
      <c r="AE84" s="856"/>
      <c r="AF84" s="856"/>
      <c r="AG84" s="856"/>
      <c r="AH84" s="856"/>
      <c r="AI84" s="856"/>
      <c r="AJ84" s="856"/>
      <c r="AK84" s="856"/>
      <c r="AL84" s="856"/>
      <c r="AM84" s="856"/>
      <c r="AN84" s="856"/>
      <c r="AO84" s="856"/>
      <c r="AP84" s="856"/>
      <c r="AQ84" s="856"/>
      <c r="AR84" s="856"/>
      <c r="AS84" s="856"/>
      <c r="AT84" s="856"/>
      <c r="AU84" s="856"/>
      <c r="AV84" s="856"/>
      <c r="AW84" s="856"/>
      <c r="AX84" s="856"/>
      <c r="AY84" s="854"/>
    </row>
    <row r="85" spans="1:51" ht="9.9499999999999993" customHeight="1">
      <c r="A85" s="858"/>
      <c r="B85" s="858"/>
      <c r="C85" s="858"/>
      <c r="D85" s="858"/>
      <c r="E85" s="858"/>
      <c r="F85" s="858"/>
      <c r="G85" s="1010"/>
      <c r="H85" s="1010"/>
      <c r="I85" s="858"/>
      <c r="J85" s="858"/>
      <c r="K85" s="858"/>
      <c r="L85" s="858"/>
      <c r="M85" s="858"/>
      <c r="N85" s="858"/>
      <c r="O85" s="858"/>
      <c r="P85" s="858"/>
      <c r="Q85" s="858"/>
      <c r="R85" s="858"/>
      <c r="S85" s="858"/>
      <c r="T85" s="858"/>
      <c r="U85" s="858"/>
      <c r="V85" s="858"/>
      <c r="W85" s="858"/>
      <c r="X85" s="858"/>
      <c r="Y85" s="858"/>
      <c r="Z85" s="858"/>
      <c r="AA85" s="858"/>
      <c r="AB85" s="858"/>
      <c r="AD85" s="856"/>
      <c r="AE85" s="856"/>
      <c r="AF85" s="856"/>
      <c r="AG85" s="856"/>
      <c r="AH85" s="856"/>
      <c r="AI85" s="856"/>
      <c r="AJ85" s="856"/>
      <c r="AK85" s="856"/>
      <c r="AL85" s="856"/>
      <c r="AM85" s="856"/>
      <c r="AN85" s="856"/>
      <c r="AO85" s="856"/>
      <c r="AP85" s="856"/>
      <c r="AQ85" s="856"/>
      <c r="AR85" s="856"/>
      <c r="AS85" s="856"/>
      <c r="AT85" s="856"/>
      <c r="AU85" s="856"/>
      <c r="AV85" s="856"/>
      <c r="AW85" s="856"/>
      <c r="AX85" s="856"/>
      <c r="AY85" s="854"/>
    </row>
    <row r="86" spans="1:51" ht="9.9499999999999993" customHeight="1">
      <c r="A86" s="858"/>
      <c r="B86" s="858"/>
      <c r="C86" s="858"/>
      <c r="D86" s="858"/>
      <c r="E86" s="858"/>
      <c r="F86" s="858"/>
      <c r="G86" s="1010"/>
      <c r="H86" s="1010"/>
      <c r="I86" s="858"/>
      <c r="J86" s="858"/>
      <c r="K86" s="858"/>
      <c r="L86" s="858"/>
      <c r="M86" s="858"/>
      <c r="N86" s="858"/>
      <c r="O86" s="858"/>
      <c r="P86" s="858"/>
      <c r="Q86" s="858"/>
      <c r="R86" s="858"/>
      <c r="S86" s="858"/>
      <c r="T86" s="858"/>
      <c r="U86" s="858"/>
      <c r="V86" s="858"/>
      <c r="W86" s="858"/>
      <c r="X86" s="858"/>
      <c r="Y86" s="858"/>
      <c r="Z86" s="858"/>
      <c r="AA86" s="858"/>
      <c r="AB86" s="858"/>
      <c r="AD86" s="856"/>
      <c r="AE86" s="856"/>
      <c r="AF86" s="856"/>
      <c r="AG86" s="856"/>
      <c r="AH86" s="856"/>
      <c r="AI86" s="856"/>
      <c r="AJ86" s="856"/>
      <c r="AK86" s="856"/>
      <c r="AL86" s="856"/>
      <c r="AM86" s="856"/>
      <c r="AN86" s="856"/>
      <c r="AO86" s="856"/>
      <c r="AP86" s="856"/>
      <c r="AQ86" s="856"/>
      <c r="AR86" s="856"/>
      <c r="AS86" s="856"/>
      <c r="AT86" s="856"/>
      <c r="AU86" s="856"/>
      <c r="AV86" s="856"/>
      <c r="AW86" s="856"/>
      <c r="AX86" s="856"/>
      <c r="AY86" s="854"/>
    </row>
    <row r="87" spans="1:51" ht="9.9499999999999993" customHeight="1">
      <c r="A87" s="858"/>
      <c r="B87" s="858"/>
      <c r="C87" s="858"/>
      <c r="D87" s="858"/>
      <c r="E87" s="858"/>
      <c r="F87" s="858"/>
      <c r="G87" s="1010"/>
      <c r="H87" s="1010"/>
      <c r="I87" s="858"/>
      <c r="J87" s="858"/>
      <c r="K87" s="858"/>
      <c r="L87" s="858"/>
      <c r="M87" s="858"/>
      <c r="N87" s="858"/>
      <c r="O87" s="858"/>
      <c r="P87" s="858"/>
      <c r="Q87" s="858"/>
      <c r="R87" s="858"/>
      <c r="S87" s="858"/>
      <c r="T87" s="858"/>
      <c r="U87" s="858"/>
      <c r="V87" s="858"/>
      <c r="W87" s="858"/>
      <c r="X87" s="858"/>
      <c r="Y87" s="858"/>
      <c r="Z87" s="858"/>
      <c r="AA87" s="858"/>
      <c r="AB87" s="858"/>
      <c r="AD87" s="856"/>
      <c r="AE87" s="856"/>
      <c r="AF87" s="856"/>
      <c r="AG87" s="856"/>
      <c r="AH87" s="856"/>
      <c r="AI87" s="856"/>
      <c r="AJ87" s="856"/>
      <c r="AK87" s="856"/>
      <c r="AL87" s="856"/>
      <c r="AM87" s="856"/>
      <c r="AN87" s="856"/>
      <c r="AO87" s="856"/>
      <c r="AP87" s="856"/>
      <c r="AQ87" s="856"/>
      <c r="AR87" s="856"/>
      <c r="AS87" s="856"/>
      <c r="AT87" s="856"/>
      <c r="AU87" s="856"/>
      <c r="AV87" s="856"/>
      <c r="AW87" s="856"/>
      <c r="AX87" s="856"/>
      <c r="AY87" s="854"/>
    </row>
    <row r="88" spans="1:51" ht="9.9499999999999993" customHeight="1">
      <c r="A88" s="858"/>
      <c r="B88" s="858"/>
      <c r="C88" s="858"/>
      <c r="D88" s="858"/>
      <c r="E88" s="858"/>
      <c r="F88" s="858"/>
      <c r="G88" s="1010"/>
      <c r="H88" s="1010"/>
      <c r="I88" s="858"/>
      <c r="J88" s="858"/>
      <c r="K88" s="858"/>
      <c r="L88" s="858"/>
      <c r="M88" s="858"/>
      <c r="N88" s="858"/>
      <c r="O88" s="858"/>
      <c r="P88" s="858"/>
      <c r="Q88" s="858"/>
      <c r="R88" s="858"/>
      <c r="S88" s="858"/>
      <c r="T88" s="858"/>
      <c r="U88" s="858"/>
      <c r="V88" s="858"/>
      <c r="W88" s="858"/>
      <c r="X88" s="858"/>
      <c r="Y88" s="858"/>
      <c r="Z88" s="858"/>
      <c r="AA88" s="858"/>
      <c r="AB88" s="858"/>
      <c r="AD88" s="856"/>
      <c r="AE88" s="856"/>
      <c r="AF88" s="856"/>
      <c r="AG88" s="856"/>
      <c r="AH88" s="856"/>
      <c r="AI88" s="856"/>
      <c r="AJ88" s="856"/>
      <c r="AK88" s="856"/>
      <c r="AL88" s="856"/>
      <c r="AM88" s="856"/>
      <c r="AN88" s="856"/>
      <c r="AO88" s="856"/>
      <c r="AP88" s="856"/>
      <c r="AQ88" s="856"/>
      <c r="AR88" s="856"/>
      <c r="AS88" s="856"/>
      <c r="AT88" s="856"/>
      <c r="AU88" s="856"/>
      <c r="AV88" s="856"/>
      <c r="AW88" s="856"/>
      <c r="AX88" s="856"/>
      <c r="AY88" s="854"/>
    </row>
    <row r="89" spans="1:51" ht="9.9499999999999993" customHeight="1">
      <c r="A89" s="858"/>
      <c r="B89" s="858"/>
      <c r="C89" s="858"/>
      <c r="D89" s="858"/>
      <c r="E89" s="858"/>
      <c r="F89" s="858"/>
      <c r="G89" s="1010"/>
      <c r="H89" s="1010"/>
      <c r="I89" s="858"/>
      <c r="J89" s="858"/>
      <c r="K89" s="858"/>
      <c r="L89" s="858"/>
      <c r="M89" s="858"/>
      <c r="N89" s="858"/>
      <c r="O89" s="858"/>
      <c r="P89" s="858"/>
      <c r="Q89" s="858"/>
      <c r="R89" s="858"/>
      <c r="S89" s="858"/>
      <c r="T89" s="858"/>
      <c r="U89" s="858"/>
      <c r="V89" s="858"/>
      <c r="W89" s="858"/>
      <c r="X89" s="858"/>
      <c r="Y89" s="858"/>
      <c r="Z89" s="858"/>
      <c r="AA89" s="858"/>
      <c r="AB89" s="858"/>
      <c r="AD89" s="856"/>
      <c r="AE89" s="856"/>
      <c r="AF89" s="856"/>
      <c r="AG89" s="856"/>
      <c r="AH89" s="856"/>
      <c r="AI89" s="856"/>
      <c r="AJ89" s="856"/>
      <c r="AK89" s="856"/>
      <c r="AL89" s="856"/>
      <c r="AM89" s="856"/>
      <c r="AN89" s="856"/>
      <c r="AO89" s="856"/>
      <c r="AP89" s="856"/>
      <c r="AQ89" s="856"/>
      <c r="AR89" s="856"/>
      <c r="AS89" s="856"/>
      <c r="AT89" s="856"/>
      <c r="AU89" s="856"/>
      <c r="AV89" s="856"/>
      <c r="AW89" s="856"/>
      <c r="AX89" s="856"/>
      <c r="AY89" s="854"/>
    </row>
    <row r="90" spans="1:51" ht="9.9499999999999993" customHeight="1">
      <c r="A90" s="858"/>
      <c r="B90" s="858"/>
      <c r="C90" s="858"/>
      <c r="D90" s="858"/>
      <c r="E90" s="858"/>
      <c r="F90" s="858"/>
      <c r="G90" s="1010"/>
      <c r="H90" s="1010"/>
      <c r="I90" s="858"/>
      <c r="J90" s="858"/>
      <c r="K90" s="858"/>
      <c r="L90" s="858"/>
      <c r="M90" s="858"/>
      <c r="N90" s="858"/>
      <c r="O90" s="858"/>
      <c r="P90" s="858"/>
      <c r="Q90" s="858"/>
      <c r="R90" s="858"/>
      <c r="S90" s="858"/>
      <c r="T90" s="858"/>
      <c r="U90" s="858"/>
      <c r="V90" s="858"/>
      <c r="W90" s="858"/>
      <c r="X90" s="858"/>
      <c r="Y90" s="858"/>
      <c r="Z90" s="858"/>
      <c r="AA90" s="858"/>
      <c r="AB90" s="858"/>
      <c r="AD90" s="858"/>
      <c r="AE90" s="858"/>
      <c r="AF90" s="858"/>
      <c r="AG90" s="858"/>
      <c r="AH90" s="858"/>
      <c r="AI90" s="858"/>
      <c r="AJ90" s="858"/>
      <c r="AK90" s="858"/>
      <c r="AL90" s="858"/>
      <c r="AM90" s="858"/>
      <c r="AN90" s="858"/>
      <c r="AO90" s="858"/>
      <c r="AP90" s="858"/>
      <c r="AQ90" s="858"/>
      <c r="AR90" s="858"/>
      <c r="AS90" s="858"/>
      <c r="AT90" s="858"/>
      <c r="AU90" s="858"/>
      <c r="AV90" s="858"/>
      <c r="AW90" s="858"/>
      <c r="AX90" s="858"/>
    </row>
    <row r="91" spans="1:51" ht="9.9499999999999993" customHeight="1">
      <c r="A91" s="1184"/>
      <c r="B91" s="1209"/>
      <c r="C91" s="1209"/>
      <c r="D91" s="1209"/>
      <c r="E91" s="1209"/>
      <c r="F91" s="858"/>
      <c r="G91" s="1010"/>
      <c r="H91" s="1010"/>
      <c r="I91" s="858"/>
      <c r="J91" s="858"/>
      <c r="K91" s="858"/>
      <c r="L91" s="858"/>
      <c r="M91" s="858"/>
      <c r="N91" s="858"/>
      <c r="O91" s="858"/>
      <c r="P91" s="858"/>
      <c r="Q91" s="858"/>
      <c r="R91" s="858"/>
      <c r="S91" s="858"/>
      <c r="T91" s="858"/>
      <c r="U91" s="858"/>
      <c r="V91" s="858"/>
      <c r="W91" s="858"/>
      <c r="X91" s="904"/>
      <c r="Y91" s="904"/>
      <c r="Z91" s="904"/>
      <c r="AA91" s="879"/>
      <c r="AB91" s="904"/>
      <c r="AD91" s="858"/>
      <c r="AE91" s="858"/>
      <c r="AF91" s="858"/>
      <c r="AG91" s="858"/>
      <c r="AH91" s="858"/>
      <c r="AI91" s="858"/>
      <c r="AJ91" s="858"/>
      <c r="AK91" s="858"/>
      <c r="AL91" s="858"/>
      <c r="AM91" s="858"/>
      <c r="AN91" s="858"/>
      <c r="AO91" s="858"/>
      <c r="AP91" s="858"/>
      <c r="AQ91" s="858"/>
      <c r="AR91" s="858"/>
      <c r="AS91" s="858"/>
      <c r="AT91" s="904"/>
      <c r="AU91" s="904"/>
      <c r="AV91" s="904"/>
      <c r="AW91" s="879"/>
      <c r="AX91" s="904"/>
    </row>
  </sheetData>
  <mergeCells count="51">
    <mergeCell ref="A40:E40"/>
    <mergeCell ref="C41:E41"/>
    <mergeCell ref="A91:E91"/>
    <mergeCell ref="C42:E42"/>
    <mergeCell ref="C43:E43"/>
    <mergeCell ref="C44:E44"/>
    <mergeCell ref="A47:AB47"/>
    <mergeCell ref="A46:AB46"/>
    <mergeCell ref="C49:E49"/>
    <mergeCell ref="A37:E37"/>
    <mergeCell ref="C38:E38"/>
    <mergeCell ref="A31:E31"/>
    <mergeCell ref="A32:E32"/>
    <mergeCell ref="A34:E34"/>
    <mergeCell ref="C35:E35"/>
    <mergeCell ref="C25:E25"/>
    <mergeCell ref="C26:E26"/>
    <mergeCell ref="C27:E27"/>
    <mergeCell ref="B29:E29"/>
    <mergeCell ref="B30:E30"/>
    <mergeCell ref="C28:E28"/>
    <mergeCell ref="C16:E16"/>
    <mergeCell ref="C17:E17"/>
    <mergeCell ref="C23:E23"/>
    <mergeCell ref="B24:E24"/>
    <mergeCell ref="C18:E18"/>
    <mergeCell ref="C19:E19"/>
    <mergeCell ref="C20:E20"/>
    <mergeCell ref="B21:E21"/>
    <mergeCell ref="C22:E22"/>
    <mergeCell ref="C11:E11"/>
    <mergeCell ref="C12:E12"/>
    <mergeCell ref="C13:E13"/>
    <mergeCell ref="C14:E14"/>
    <mergeCell ref="B15:E15"/>
    <mergeCell ref="D7:E7"/>
    <mergeCell ref="D8:E8"/>
    <mergeCell ref="C9:E9"/>
    <mergeCell ref="C10:E10"/>
    <mergeCell ref="A4:E4"/>
    <mergeCell ref="P3:V3"/>
    <mergeCell ref="B5:E5"/>
    <mergeCell ref="A1:E1"/>
    <mergeCell ref="D6:E6"/>
    <mergeCell ref="AT2:AX2"/>
    <mergeCell ref="AD3:AJ3"/>
    <mergeCell ref="AL3:AR3"/>
    <mergeCell ref="X2:AB2"/>
    <mergeCell ref="F2:V2"/>
    <mergeCell ref="A2:E2"/>
    <mergeCell ref="H3:N3"/>
  </mergeCells>
  <conditionalFormatting sqref="AD6:AV44">
    <cfRule type="cellIs" dxfId="13" priority="1" operator="notEqual">
      <formula>0</formula>
    </cfRule>
  </conditionalFormatting>
  <pageMargins left="0.5" right="0.25" top="0.25" bottom="0.25" header="0.3" footer="0.25"/>
  <pageSetup scale="95" orientation="landscape" r:id="rId1"/>
  <ignoredErrors>
    <ignoredError sqref="J31 P31:Z3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1"/>
  <sheetViews>
    <sheetView zoomScale="130" zoomScaleNormal="130" zoomScaleSheetLayoutView="130" workbookViewId="0">
      <selection activeCell="F26" sqref="F26"/>
    </sheetView>
  </sheetViews>
  <sheetFormatPr defaultColWidth="21.5" defaultRowHeight="12.75"/>
  <cols>
    <col min="1" max="2" width="1.83203125" style="853" customWidth="1"/>
    <col min="3" max="3" width="2" style="853" customWidth="1"/>
    <col min="4" max="4" width="1.83203125" style="853" customWidth="1"/>
    <col min="5" max="5" width="49.5" style="853" customWidth="1"/>
    <col min="6" max="6" width="7.1640625" style="853" customWidth="1"/>
    <col min="7" max="7" width="0.6640625" style="1004" customWidth="1"/>
    <col min="8" max="8" width="7.1640625" style="1004" customWidth="1"/>
    <col min="9" max="9" width="0.6640625" style="853" customWidth="1"/>
    <col min="10" max="10" width="7.1640625" style="853" customWidth="1"/>
    <col min="11" max="11" width="0.6640625" style="853" customWidth="1"/>
    <col min="12" max="12" width="7.1640625" style="853" customWidth="1"/>
    <col min="13" max="13" width="0.6640625" style="853" customWidth="1"/>
    <col min="14" max="14" width="7.1640625" style="853" customWidth="1"/>
    <col min="15" max="15" width="0.6640625" style="853" customWidth="1"/>
    <col min="16" max="16" width="7.1640625" style="853" customWidth="1"/>
    <col min="17" max="17" width="0.6640625" style="853" customWidth="1"/>
    <col min="18" max="18" width="7.1640625" style="853" customWidth="1"/>
    <col min="19" max="19" width="0.6640625" style="853" customWidth="1"/>
    <col min="20" max="20" width="7.1640625" style="853" customWidth="1"/>
    <col min="21" max="21" width="0.6640625" style="853" customWidth="1"/>
    <col min="22" max="22" width="7.1640625" style="853" customWidth="1"/>
    <col min="23" max="23" width="0.6640625" style="853" customWidth="1"/>
    <col min="24" max="24" width="7.5" style="853" customWidth="1"/>
    <col min="25" max="25" width="0.5" style="853" customWidth="1"/>
    <col min="26" max="26" width="7.5" style="853" customWidth="1"/>
    <col min="27" max="27" width="0.6640625" style="853" customWidth="1"/>
    <col min="28" max="28" width="7.5" style="853" customWidth="1"/>
    <col min="29" max="29" width="21.5" style="853"/>
    <col min="30" max="30" width="7.1640625" style="853" customWidth="1"/>
    <col min="31" max="31" width="0.6640625" style="853" customWidth="1"/>
    <col min="32" max="32" width="7.1640625" style="853" customWidth="1"/>
    <col min="33" max="33" width="0.6640625" style="853" customWidth="1"/>
    <col min="34" max="34" width="7.1640625" style="853" customWidth="1"/>
    <col min="35" max="35" width="0.6640625" style="853" customWidth="1"/>
    <col min="36" max="36" width="7.1640625" style="853" customWidth="1"/>
    <col min="37" max="37" width="0.6640625" style="853" customWidth="1"/>
    <col min="38" max="38" width="7.1640625" style="853" customWidth="1"/>
    <col min="39" max="39" width="0.6640625" style="853" customWidth="1"/>
    <col min="40" max="40" width="7.1640625" style="853" customWidth="1"/>
    <col min="41" max="41" width="0.6640625" style="853" customWidth="1"/>
    <col min="42" max="42" width="7.1640625" style="853" customWidth="1"/>
    <col min="43" max="43" width="0.6640625" style="853" customWidth="1"/>
    <col min="44" max="44" width="7.1640625" style="853" customWidth="1"/>
    <col min="45" max="45" width="0.6640625" style="853" customWidth="1"/>
    <col min="46" max="46" width="7.5" style="853" customWidth="1"/>
    <col min="47" max="47" width="0.5" style="853" customWidth="1"/>
    <col min="48" max="48" width="7.5" style="853" customWidth="1"/>
    <col min="49" max="49" width="0.6640625" style="853" customWidth="1"/>
    <col min="50" max="50" width="7.5" style="853" customWidth="1"/>
    <col min="51" max="16384" width="21.5" style="853"/>
  </cols>
  <sheetData>
    <row r="1" spans="1:52" ht="11.25" customHeight="1">
      <c r="A1" s="1184" t="s">
        <v>525</v>
      </c>
      <c r="B1" s="1185"/>
      <c r="C1" s="1185"/>
      <c r="D1" s="1185"/>
      <c r="E1" s="1185"/>
      <c r="W1" s="879"/>
      <c r="X1" s="904"/>
      <c r="Y1" s="904"/>
      <c r="Z1" s="904"/>
      <c r="AA1" s="904"/>
      <c r="AB1" s="904"/>
      <c r="AD1" s="854"/>
      <c r="AE1" s="854"/>
      <c r="AF1" s="854"/>
      <c r="AG1" s="854"/>
      <c r="AH1" s="854"/>
      <c r="AI1" s="854"/>
      <c r="AJ1" s="854"/>
      <c r="AK1" s="854"/>
      <c r="AL1" s="854"/>
      <c r="AM1" s="854"/>
      <c r="AN1" s="854"/>
      <c r="AO1" s="854"/>
      <c r="AP1" s="854"/>
      <c r="AQ1" s="854"/>
      <c r="AR1" s="854"/>
      <c r="AS1" s="890"/>
      <c r="AT1" s="897"/>
      <c r="AU1" s="897"/>
      <c r="AV1" s="897"/>
      <c r="AW1" s="897"/>
      <c r="AX1" s="897"/>
      <c r="AY1" s="854"/>
      <c r="AZ1" s="854"/>
    </row>
    <row r="2" spans="1:52" ht="9.9499999999999993" customHeight="1">
      <c r="A2" s="1186" t="s">
        <v>173</v>
      </c>
      <c r="B2" s="1185"/>
      <c r="C2" s="1185"/>
      <c r="D2" s="1185"/>
      <c r="E2" s="1185"/>
      <c r="F2" s="1197" t="s">
        <v>1</v>
      </c>
      <c r="G2" s="1197"/>
      <c r="H2" s="1197"/>
      <c r="I2" s="1197"/>
      <c r="J2" s="1197"/>
      <c r="K2" s="1197"/>
      <c r="L2" s="1197"/>
      <c r="M2" s="1197"/>
      <c r="N2" s="1197"/>
      <c r="O2" s="1197"/>
      <c r="P2" s="1197"/>
      <c r="Q2" s="1197"/>
      <c r="R2" s="1197"/>
      <c r="S2" s="1197"/>
      <c r="T2" s="1197"/>
      <c r="U2" s="1197"/>
      <c r="V2" s="1197"/>
      <c r="W2" s="901"/>
      <c r="X2" s="1197" t="s">
        <v>2</v>
      </c>
      <c r="Y2" s="1197"/>
      <c r="Z2" s="1197"/>
      <c r="AA2" s="1198"/>
      <c r="AB2" s="1198"/>
      <c r="AD2" s="854"/>
      <c r="AE2" s="854"/>
      <c r="AF2" s="854"/>
      <c r="AG2" s="854"/>
      <c r="AH2" s="854"/>
      <c r="AI2" s="854"/>
      <c r="AJ2" s="854"/>
      <c r="AK2" s="854"/>
      <c r="AL2" s="854"/>
      <c r="AM2" s="854"/>
      <c r="AN2" s="854"/>
      <c r="AO2" s="854"/>
      <c r="AP2" s="854"/>
      <c r="AQ2" s="854"/>
      <c r="AR2" s="854"/>
      <c r="AS2" s="901"/>
      <c r="AT2" s="1205"/>
      <c r="AU2" s="1205"/>
      <c r="AV2" s="1205"/>
      <c r="AW2" s="1204"/>
      <c r="AX2" s="1204"/>
      <c r="AY2" s="854"/>
      <c r="AZ2" s="854"/>
    </row>
    <row r="3" spans="1:52" ht="9.9499999999999993" customHeight="1">
      <c r="A3" s="879"/>
      <c r="B3" s="879"/>
      <c r="C3" s="879"/>
      <c r="D3" s="879"/>
      <c r="E3" s="879"/>
      <c r="F3" s="1011">
        <v>2019</v>
      </c>
      <c r="G3" s="957"/>
      <c r="H3" s="1220">
        <v>2018</v>
      </c>
      <c r="I3" s="1220"/>
      <c r="J3" s="1220"/>
      <c r="K3" s="1220"/>
      <c r="L3" s="1220"/>
      <c r="M3" s="1220"/>
      <c r="N3" s="1220"/>
      <c r="O3" s="957"/>
      <c r="P3" s="1220">
        <v>2017</v>
      </c>
      <c r="Q3" s="1220"/>
      <c r="R3" s="1220"/>
      <c r="S3" s="1220"/>
      <c r="T3" s="1220"/>
      <c r="U3" s="1220"/>
      <c r="V3" s="1220"/>
      <c r="W3" s="897"/>
      <c r="X3" s="956">
        <v>2018</v>
      </c>
      <c r="Y3" s="954"/>
      <c r="Z3" s="955">
        <v>2017</v>
      </c>
      <c r="AA3" s="895"/>
      <c r="AB3" s="955">
        <v>2016</v>
      </c>
      <c r="AD3" s="1219"/>
      <c r="AE3" s="1219"/>
      <c r="AF3" s="1219"/>
      <c r="AG3" s="1219"/>
      <c r="AH3" s="1219"/>
      <c r="AI3" s="1219"/>
      <c r="AJ3" s="1219"/>
      <c r="AK3" s="890"/>
      <c r="AL3" s="1204"/>
      <c r="AM3" s="1204"/>
      <c r="AN3" s="1204"/>
      <c r="AO3" s="1204"/>
      <c r="AP3" s="1204"/>
      <c r="AQ3" s="1204"/>
      <c r="AR3" s="1204"/>
      <c r="AS3" s="897"/>
      <c r="AT3" s="954"/>
      <c r="AU3" s="954"/>
      <c r="AV3" s="897"/>
      <c r="AW3" s="893"/>
      <c r="AX3" s="897"/>
      <c r="AY3" s="854"/>
      <c r="AZ3" s="854"/>
    </row>
    <row r="4" spans="1:52" ht="11.25" customHeight="1">
      <c r="A4" s="1206" t="s">
        <v>148</v>
      </c>
      <c r="B4" s="1191"/>
      <c r="C4" s="1191"/>
      <c r="D4" s="1191"/>
      <c r="E4" s="1191"/>
      <c r="F4" s="896" t="s">
        <v>4</v>
      </c>
      <c r="G4" s="1008"/>
      <c r="H4" s="896" t="s">
        <v>5</v>
      </c>
      <c r="I4" s="896"/>
      <c r="J4" s="896" t="s">
        <v>6</v>
      </c>
      <c r="K4" s="896"/>
      <c r="L4" s="896" t="s">
        <v>3</v>
      </c>
      <c r="M4" s="896"/>
      <c r="N4" s="896" t="s">
        <v>4</v>
      </c>
      <c r="O4" s="894"/>
      <c r="P4" s="896" t="s">
        <v>5</v>
      </c>
      <c r="Q4" s="896"/>
      <c r="R4" s="896" t="s">
        <v>6</v>
      </c>
      <c r="S4" s="896"/>
      <c r="T4" s="896" t="s">
        <v>3</v>
      </c>
      <c r="U4" s="896"/>
      <c r="V4" s="896" t="s">
        <v>4</v>
      </c>
      <c r="W4" s="904"/>
      <c r="X4" s="879"/>
      <c r="Y4" s="879"/>
      <c r="Z4" s="879"/>
      <c r="AA4" s="916"/>
      <c r="AB4" s="879"/>
      <c r="AD4" s="894"/>
      <c r="AE4" s="894"/>
      <c r="AF4" s="894"/>
      <c r="AG4" s="894"/>
      <c r="AH4" s="894"/>
      <c r="AI4" s="894"/>
      <c r="AJ4" s="894"/>
      <c r="AK4" s="860"/>
      <c r="AL4" s="894"/>
      <c r="AM4" s="894"/>
      <c r="AN4" s="894"/>
      <c r="AO4" s="894"/>
      <c r="AP4" s="894"/>
      <c r="AQ4" s="854"/>
      <c r="AR4" s="894"/>
      <c r="AS4" s="897"/>
      <c r="AT4" s="890"/>
      <c r="AU4" s="890"/>
      <c r="AV4" s="890"/>
      <c r="AW4" s="917"/>
      <c r="AX4" s="890"/>
      <c r="AY4" s="854"/>
      <c r="AZ4" s="854"/>
    </row>
    <row r="5" spans="1:52" ht="9.9499999999999993" customHeight="1">
      <c r="A5" s="953"/>
      <c r="B5" s="1206" t="s">
        <v>62</v>
      </c>
      <c r="C5" s="1191"/>
      <c r="D5" s="1191"/>
      <c r="E5" s="1191"/>
      <c r="F5" s="859"/>
      <c r="G5" s="1006"/>
      <c r="H5" s="1006"/>
      <c r="I5" s="859"/>
      <c r="J5" s="859"/>
      <c r="K5" s="859"/>
      <c r="L5" s="859"/>
      <c r="M5" s="859"/>
      <c r="N5" s="859"/>
      <c r="O5" s="859"/>
      <c r="P5" s="859"/>
      <c r="Q5" s="859"/>
      <c r="R5" s="859"/>
      <c r="S5" s="859"/>
      <c r="T5" s="859"/>
      <c r="U5" s="859"/>
      <c r="V5" s="859"/>
      <c r="W5" s="879"/>
      <c r="X5" s="879"/>
      <c r="Y5" s="879"/>
      <c r="Z5" s="879"/>
      <c r="AA5" s="879"/>
      <c r="AB5" s="879"/>
      <c r="AD5" s="860"/>
      <c r="AE5" s="860"/>
      <c r="AF5" s="860"/>
      <c r="AG5" s="860"/>
      <c r="AH5" s="860"/>
      <c r="AI5" s="860"/>
      <c r="AJ5" s="860"/>
      <c r="AK5" s="860"/>
      <c r="AL5" s="854"/>
      <c r="AM5" s="854"/>
      <c r="AN5" s="854"/>
      <c r="AO5" s="854"/>
      <c r="AP5" s="854"/>
      <c r="AQ5" s="854"/>
      <c r="AR5" s="854"/>
      <c r="AS5" s="890"/>
      <c r="AT5" s="890"/>
      <c r="AU5" s="890"/>
      <c r="AV5" s="890"/>
      <c r="AW5" s="890"/>
      <c r="AX5" s="890"/>
      <c r="AY5" s="854"/>
      <c r="AZ5" s="854"/>
    </row>
    <row r="6" spans="1:52" ht="9.9499999999999993" customHeight="1">
      <c r="A6" s="870"/>
      <c r="B6" s="870"/>
      <c r="C6" s="1190" t="s">
        <v>66</v>
      </c>
      <c r="D6" s="1191"/>
      <c r="E6" s="1191"/>
      <c r="F6" s="876">
        <v>967</v>
      </c>
      <c r="G6" s="876"/>
      <c r="H6" s="874">
        <v>914</v>
      </c>
      <c r="I6" s="876"/>
      <c r="J6" s="874">
        <v>914</v>
      </c>
      <c r="K6" s="876"/>
      <c r="L6" s="874">
        <v>899</v>
      </c>
      <c r="M6" s="876"/>
      <c r="N6" s="874">
        <v>914</v>
      </c>
      <c r="O6" s="876"/>
      <c r="P6" s="874">
        <v>885</v>
      </c>
      <c r="Q6" s="876"/>
      <c r="R6" s="874">
        <v>880</v>
      </c>
      <c r="S6" s="876"/>
      <c r="T6" s="874">
        <v>880</v>
      </c>
      <c r="U6" s="876"/>
      <c r="V6" s="874">
        <v>888</v>
      </c>
      <c r="W6" s="878"/>
      <c r="X6" s="876">
        <v>3641</v>
      </c>
      <c r="Y6" s="876"/>
      <c r="Z6" s="874">
        <v>3533</v>
      </c>
      <c r="AA6" s="875"/>
      <c r="AB6" s="874">
        <v>3430</v>
      </c>
      <c r="AD6" s="873"/>
      <c r="AE6" s="873"/>
      <c r="AF6" s="873"/>
      <c r="AG6" s="873"/>
      <c r="AH6" s="873"/>
      <c r="AI6" s="873"/>
      <c r="AJ6" s="873"/>
      <c r="AK6" s="873"/>
      <c r="AL6" s="873"/>
      <c r="AM6" s="873"/>
      <c r="AN6" s="873"/>
      <c r="AO6" s="873"/>
      <c r="AP6" s="873"/>
      <c r="AQ6" s="873"/>
      <c r="AR6" s="873"/>
      <c r="AS6" s="873"/>
      <c r="AT6" s="873"/>
      <c r="AU6" s="873"/>
      <c r="AV6" s="873"/>
      <c r="AW6" s="873"/>
      <c r="AX6" s="871"/>
      <c r="AY6" s="854"/>
      <c r="AZ6" s="854"/>
    </row>
    <row r="7" spans="1:52" ht="9.9499999999999993" customHeight="1">
      <c r="A7" s="870"/>
      <c r="B7" s="870"/>
      <c r="C7" s="1190" t="s">
        <v>67</v>
      </c>
      <c r="D7" s="1191"/>
      <c r="E7" s="1191"/>
      <c r="F7" s="888">
        <v>-38</v>
      </c>
      <c r="G7" s="877"/>
      <c r="H7" s="889">
        <v>-36</v>
      </c>
      <c r="I7" s="877"/>
      <c r="J7" s="889">
        <v>-36</v>
      </c>
      <c r="K7" s="877"/>
      <c r="L7" s="889">
        <v>-31</v>
      </c>
      <c r="M7" s="877"/>
      <c r="N7" s="889">
        <v>-33</v>
      </c>
      <c r="O7" s="877"/>
      <c r="P7" s="889">
        <v>-39</v>
      </c>
      <c r="Q7" s="877"/>
      <c r="R7" s="889">
        <v>-32</v>
      </c>
      <c r="S7" s="877"/>
      <c r="T7" s="889">
        <v>-29</v>
      </c>
      <c r="U7" s="876"/>
      <c r="V7" s="889">
        <v>-33</v>
      </c>
      <c r="W7" s="878"/>
      <c r="X7" s="888">
        <v>-136</v>
      </c>
      <c r="Y7" s="877"/>
      <c r="Z7" s="889">
        <v>-133</v>
      </c>
      <c r="AA7" s="875"/>
      <c r="AB7" s="889">
        <v>-107</v>
      </c>
      <c r="AD7" s="873"/>
      <c r="AE7" s="873"/>
      <c r="AF7" s="873"/>
      <c r="AG7" s="873"/>
      <c r="AH7" s="873"/>
      <c r="AI7" s="873"/>
      <c r="AJ7" s="873"/>
      <c r="AK7" s="873"/>
      <c r="AL7" s="873"/>
      <c r="AM7" s="873"/>
      <c r="AN7" s="873"/>
      <c r="AO7" s="873"/>
      <c r="AP7" s="873"/>
      <c r="AQ7" s="873"/>
      <c r="AR7" s="873"/>
      <c r="AS7" s="873"/>
      <c r="AT7" s="873"/>
      <c r="AU7" s="873"/>
      <c r="AV7" s="873"/>
      <c r="AW7" s="872"/>
      <c r="AX7" s="871"/>
      <c r="AY7" s="854"/>
      <c r="AZ7" s="854"/>
    </row>
    <row r="8" spans="1:52" ht="9.9499999999999993" customHeight="1">
      <c r="A8" s="870"/>
      <c r="B8" s="870"/>
      <c r="C8" s="1190" t="s">
        <v>68</v>
      </c>
      <c r="D8" s="1211"/>
      <c r="E8" s="1211"/>
      <c r="F8" s="876">
        <v>929</v>
      </c>
      <c r="G8" s="876"/>
      <c r="H8" s="874">
        <v>878</v>
      </c>
      <c r="I8" s="876"/>
      <c r="J8" s="874">
        <v>878</v>
      </c>
      <c r="K8" s="876"/>
      <c r="L8" s="874">
        <v>868</v>
      </c>
      <c r="M8" s="876"/>
      <c r="N8" s="874">
        <v>881</v>
      </c>
      <c r="O8" s="876"/>
      <c r="P8" s="874">
        <v>846</v>
      </c>
      <c r="Q8" s="876"/>
      <c r="R8" s="874">
        <v>848</v>
      </c>
      <c r="S8" s="876"/>
      <c r="T8" s="874">
        <v>851</v>
      </c>
      <c r="U8" s="876"/>
      <c r="V8" s="874">
        <v>855</v>
      </c>
      <c r="W8" s="878"/>
      <c r="X8" s="876">
        <v>3505</v>
      </c>
      <c r="Y8" s="876"/>
      <c r="Z8" s="874">
        <v>3400</v>
      </c>
      <c r="AA8" s="875"/>
      <c r="AB8" s="874">
        <v>3323</v>
      </c>
      <c r="AD8" s="873"/>
      <c r="AE8" s="873"/>
      <c r="AF8" s="873"/>
      <c r="AG8" s="873"/>
      <c r="AH8" s="873"/>
      <c r="AI8" s="873"/>
      <c r="AJ8" s="873"/>
      <c r="AK8" s="873"/>
      <c r="AL8" s="873"/>
      <c r="AM8" s="873"/>
      <c r="AN8" s="873"/>
      <c r="AO8" s="873"/>
      <c r="AP8" s="873"/>
      <c r="AQ8" s="873"/>
      <c r="AR8" s="873"/>
      <c r="AS8" s="873"/>
      <c r="AT8" s="873"/>
      <c r="AU8" s="873"/>
      <c r="AV8" s="873"/>
      <c r="AW8" s="872"/>
      <c r="AX8" s="871"/>
      <c r="AY8" s="854"/>
      <c r="AZ8" s="854"/>
    </row>
    <row r="9" spans="1:52" ht="9.9499999999999993" customHeight="1">
      <c r="A9" s="870"/>
      <c r="B9" s="870"/>
      <c r="C9" s="1190" t="s">
        <v>69</v>
      </c>
      <c r="D9" s="1191"/>
      <c r="E9" s="1191"/>
      <c r="F9" s="876">
        <v>103</v>
      </c>
      <c r="G9" s="876"/>
      <c r="H9" s="874">
        <v>37</v>
      </c>
      <c r="I9" s="876"/>
      <c r="J9" s="874">
        <v>42</v>
      </c>
      <c r="K9" s="876"/>
      <c r="L9" s="874">
        <v>19</v>
      </c>
      <c r="M9" s="876"/>
      <c r="N9" s="874">
        <v>-4</v>
      </c>
      <c r="O9" s="876"/>
      <c r="P9" s="874">
        <v>51</v>
      </c>
      <c r="Q9" s="876"/>
      <c r="R9" s="874">
        <v>58</v>
      </c>
      <c r="S9" s="876"/>
      <c r="T9" s="874">
        <v>84</v>
      </c>
      <c r="U9" s="876"/>
      <c r="V9" s="874">
        <v>63</v>
      </c>
      <c r="W9" s="878"/>
      <c r="X9" s="876">
        <v>94</v>
      </c>
      <c r="Y9" s="876"/>
      <c r="Z9" s="874">
        <v>256</v>
      </c>
      <c r="AA9" s="875"/>
      <c r="AB9" s="874">
        <v>236</v>
      </c>
      <c r="AD9" s="873"/>
      <c r="AE9" s="873"/>
      <c r="AF9" s="873"/>
      <c r="AG9" s="873"/>
      <c r="AH9" s="873"/>
      <c r="AI9" s="873"/>
      <c r="AJ9" s="873"/>
      <c r="AK9" s="873"/>
      <c r="AL9" s="873"/>
      <c r="AM9" s="873"/>
      <c r="AN9" s="873"/>
      <c r="AO9" s="873"/>
      <c r="AP9" s="873"/>
      <c r="AQ9" s="873"/>
      <c r="AR9" s="873"/>
      <c r="AS9" s="873"/>
      <c r="AT9" s="873"/>
      <c r="AU9" s="873"/>
      <c r="AV9" s="873"/>
      <c r="AW9" s="872"/>
      <c r="AX9" s="871"/>
      <c r="AY9" s="854"/>
      <c r="AZ9" s="854"/>
    </row>
    <row r="10" spans="1:52" ht="9.9499999999999993" customHeight="1">
      <c r="A10" s="870"/>
      <c r="B10" s="870"/>
      <c r="C10" s="1190" t="s">
        <v>70</v>
      </c>
      <c r="D10" s="1191"/>
      <c r="E10" s="1191"/>
      <c r="F10" s="876">
        <v>25</v>
      </c>
      <c r="G10" s="876"/>
      <c r="H10" s="874">
        <v>25</v>
      </c>
      <c r="I10" s="876"/>
      <c r="J10" s="874">
        <v>23</v>
      </c>
      <c r="K10" s="876"/>
      <c r="L10" s="874">
        <v>24</v>
      </c>
      <c r="M10" s="876"/>
      <c r="N10" s="874">
        <v>21</v>
      </c>
      <c r="O10" s="876"/>
      <c r="P10" s="874">
        <v>20</v>
      </c>
      <c r="Q10" s="876"/>
      <c r="R10" s="874">
        <v>50</v>
      </c>
      <c r="S10" s="876"/>
      <c r="T10" s="874">
        <v>18</v>
      </c>
      <c r="U10" s="876"/>
      <c r="V10" s="874">
        <v>20</v>
      </c>
      <c r="W10" s="878"/>
      <c r="X10" s="876">
        <v>93</v>
      </c>
      <c r="Y10" s="876"/>
      <c r="Z10" s="874">
        <v>108</v>
      </c>
      <c r="AA10" s="875"/>
      <c r="AB10" s="874">
        <v>52</v>
      </c>
      <c r="AD10" s="873"/>
      <c r="AE10" s="873"/>
      <c r="AF10" s="873"/>
      <c r="AG10" s="873"/>
      <c r="AH10" s="873"/>
      <c r="AI10" s="873"/>
      <c r="AJ10" s="873"/>
      <c r="AK10" s="873"/>
      <c r="AL10" s="873"/>
      <c r="AM10" s="873"/>
      <c r="AN10" s="873"/>
      <c r="AO10" s="873"/>
      <c r="AP10" s="873"/>
      <c r="AQ10" s="873"/>
      <c r="AR10" s="873"/>
      <c r="AS10" s="873"/>
      <c r="AT10" s="873"/>
      <c r="AU10" s="873"/>
      <c r="AV10" s="873"/>
      <c r="AW10" s="872"/>
      <c r="AX10" s="871"/>
      <c r="AY10" s="854"/>
      <c r="AZ10" s="854"/>
    </row>
    <row r="11" spans="1:52" ht="9.9499999999999993" customHeight="1">
      <c r="A11" s="870"/>
      <c r="B11" s="870"/>
      <c r="C11" s="1206" t="s">
        <v>71</v>
      </c>
      <c r="D11" s="1191"/>
      <c r="E11" s="1191"/>
      <c r="F11" s="887">
        <v>1057</v>
      </c>
      <c r="G11" s="877"/>
      <c r="H11" s="886">
        <v>940</v>
      </c>
      <c r="I11" s="877"/>
      <c r="J11" s="886">
        <v>943</v>
      </c>
      <c r="K11" s="877"/>
      <c r="L11" s="886">
        <v>911</v>
      </c>
      <c r="M11" s="877"/>
      <c r="N11" s="886">
        <v>898</v>
      </c>
      <c r="O11" s="877"/>
      <c r="P11" s="886">
        <v>917</v>
      </c>
      <c r="Q11" s="877"/>
      <c r="R11" s="886">
        <v>956</v>
      </c>
      <c r="S11" s="877"/>
      <c r="T11" s="886">
        <v>953</v>
      </c>
      <c r="U11" s="876"/>
      <c r="V11" s="886">
        <v>938</v>
      </c>
      <c r="W11" s="878"/>
      <c r="X11" s="887">
        <v>3692</v>
      </c>
      <c r="Y11" s="877"/>
      <c r="Z11" s="886">
        <v>3764</v>
      </c>
      <c r="AA11" s="875"/>
      <c r="AB11" s="886">
        <v>3611</v>
      </c>
      <c r="AD11" s="873"/>
      <c r="AE11" s="873"/>
      <c r="AF11" s="873"/>
      <c r="AG11" s="873"/>
      <c r="AH11" s="873"/>
      <c r="AI11" s="873"/>
      <c r="AJ11" s="873"/>
      <c r="AK11" s="873"/>
      <c r="AL11" s="873"/>
      <c r="AM11" s="873"/>
      <c r="AN11" s="873"/>
      <c r="AO11" s="873"/>
      <c r="AP11" s="873"/>
      <c r="AQ11" s="873"/>
      <c r="AR11" s="873"/>
      <c r="AS11" s="873"/>
      <c r="AT11" s="873"/>
      <c r="AU11" s="873"/>
      <c r="AV11" s="873"/>
      <c r="AW11" s="872"/>
      <c r="AX11" s="871"/>
      <c r="AY11" s="854"/>
      <c r="AZ11" s="854"/>
    </row>
    <row r="12" spans="1:52" ht="9.9499999999999993" customHeight="1">
      <c r="A12" s="870"/>
      <c r="B12" s="1206" t="s">
        <v>72</v>
      </c>
      <c r="C12" s="1191"/>
      <c r="D12" s="1191"/>
      <c r="E12" s="1191"/>
      <c r="F12" s="879"/>
      <c r="G12" s="1005"/>
      <c r="H12" s="881"/>
      <c r="I12" s="879"/>
      <c r="J12" s="881"/>
      <c r="K12" s="879"/>
      <c r="L12" s="881"/>
      <c r="M12" s="879"/>
      <c r="N12" s="881"/>
      <c r="O12" s="879"/>
      <c r="P12" s="881"/>
      <c r="Q12" s="879"/>
      <c r="R12" s="881"/>
      <c r="S12" s="879"/>
      <c r="T12" s="881"/>
      <c r="U12" s="879"/>
      <c r="V12" s="881"/>
      <c r="W12" s="881"/>
      <c r="X12" s="879"/>
      <c r="Y12" s="879"/>
      <c r="Z12" s="881"/>
      <c r="AA12" s="881"/>
      <c r="AB12" s="881"/>
      <c r="AD12" s="873"/>
      <c r="AE12" s="873"/>
      <c r="AF12" s="873"/>
      <c r="AG12" s="873"/>
      <c r="AH12" s="873"/>
      <c r="AI12" s="873"/>
      <c r="AJ12" s="873"/>
      <c r="AK12" s="873"/>
      <c r="AL12" s="873"/>
      <c r="AM12" s="873"/>
      <c r="AN12" s="873"/>
      <c r="AO12" s="873"/>
      <c r="AP12" s="873"/>
      <c r="AQ12" s="873"/>
      <c r="AR12" s="873"/>
      <c r="AS12" s="873"/>
      <c r="AT12" s="873"/>
      <c r="AU12" s="873"/>
      <c r="AV12" s="873"/>
      <c r="AW12" s="880"/>
      <c r="AX12" s="880"/>
      <c r="AY12" s="854"/>
      <c r="AZ12" s="854"/>
    </row>
    <row r="13" spans="1:52" ht="9.9499999999999993" customHeight="1">
      <c r="A13" s="870"/>
      <c r="B13" s="870"/>
      <c r="C13" s="1190" t="s">
        <v>73</v>
      </c>
      <c r="D13" s="1191"/>
      <c r="E13" s="1191"/>
      <c r="F13" s="876">
        <v>653</v>
      </c>
      <c r="G13" s="876"/>
      <c r="H13" s="874">
        <v>706</v>
      </c>
      <c r="I13" s="876"/>
      <c r="J13" s="874">
        <v>671</v>
      </c>
      <c r="K13" s="876"/>
      <c r="L13" s="874">
        <v>642</v>
      </c>
      <c r="M13" s="876"/>
      <c r="N13" s="874">
        <v>696</v>
      </c>
      <c r="O13" s="876"/>
      <c r="P13" s="874">
        <v>669</v>
      </c>
      <c r="Q13" s="876"/>
      <c r="R13" s="874">
        <v>653</v>
      </c>
      <c r="S13" s="876"/>
      <c r="T13" s="874">
        <v>664</v>
      </c>
      <c r="U13" s="876"/>
      <c r="V13" s="874">
        <v>681</v>
      </c>
      <c r="W13" s="878"/>
      <c r="X13" s="877">
        <v>2715</v>
      </c>
      <c r="Y13" s="876"/>
      <c r="Z13" s="874">
        <v>2667</v>
      </c>
      <c r="AA13" s="875"/>
      <c r="AB13" s="874">
        <v>2593</v>
      </c>
      <c r="AD13" s="873"/>
      <c r="AE13" s="873"/>
      <c r="AF13" s="873"/>
      <c r="AG13" s="873"/>
      <c r="AH13" s="873"/>
      <c r="AI13" s="873"/>
      <c r="AJ13" s="873"/>
      <c r="AK13" s="873"/>
      <c r="AL13" s="873"/>
      <c r="AM13" s="873"/>
      <c r="AN13" s="873"/>
      <c r="AO13" s="873"/>
      <c r="AP13" s="873"/>
      <c r="AQ13" s="873"/>
      <c r="AR13" s="873"/>
      <c r="AS13" s="873"/>
      <c r="AT13" s="873"/>
      <c r="AU13" s="873"/>
      <c r="AV13" s="873"/>
      <c r="AW13" s="872"/>
      <c r="AX13" s="871"/>
      <c r="AY13" s="854"/>
      <c r="AZ13" s="854"/>
    </row>
    <row r="14" spans="1:52" ht="9.9499999999999993" customHeight="1">
      <c r="A14" s="870"/>
      <c r="B14" s="870"/>
      <c r="C14" s="1190" t="s">
        <v>89</v>
      </c>
      <c r="D14" s="1191"/>
      <c r="E14" s="1191"/>
      <c r="F14" s="876">
        <v>41</v>
      </c>
      <c r="G14" s="876"/>
      <c r="H14" s="874">
        <v>-46</v>
      </c>
      <c r="I14" s="876"/>
      <c r="J14" s="874">
        <v>-44</v>
      </c>
      <c r="K14" s="876"/>
      <c r="L14" s="874">
        <v>-56</v>
      </c>
      <c r="M14" s="876"/>
      <c r="N14" s="874">
        <v>-74</v>
      </c>
      <c r="O14" s="876"/>
      <c r="P14" s="874">
        <v>-33</v>
      </c>
      <c r="Q14" s="876"/>
      <c r="R14" s="874">
        <v>-78</v>
      </c>
      <c r="S14" s="876"/>
      <c r="T14" s="874">
        <v>-2</v>
      </c>
      <c r="U14" s="876"/>
      <c r="V14" s="874">
        <v>-12</v>
      </c>
      <c r="W14" s="878"/>
      <c r="X14" s="877">
        <v>-220</v>
      </c>
      <c r="Y14" s="876"/>
      <c r="Z14" s="874">
        <v>-125</v>
      </c>
      <c r="AA14" s="875"/>
      <c r="AB14" s="874">
        <v>7</v>
      </c>
      <c r="AD14" s="873"/>
      <c r="AE14" s="873"/>
      <c r="AF14" s="873"/>
      <c r="AG14" s="873"/>
      <c r="AH14" s="873"/>
      <c r="AI14" s="873"/>
      <c r="AJ14" s="873"/>
      <c r="AK14" s="873"/>
      <c r="AL14" s="873"/>
      <c r="AM14" s="873"/>
      <c r="AN14" s="873"/>
      <c r="AO14" s="873"/>
      <c r="AP14" s="873"/>
      <c r="AQ14" s="873"/>
      <c r="AR14" s="873"/>
      <c r="AS14" s="873"/>
      <c r="AT14" s="873"/>
      <c r="AU14" s="873"/>
      <c r="AV14" s="873"/>
      <c r="AW14" s="872"/>
      <c r="AX14" s="871"/>
      <c r="AY14" s="854"/>
      <c r="AZ14" s="854"/>
    </row>
    <row r="15" spans="1:52" ht="9.9499999999999993" customHeight="1">
      <c r="A15" s="870"/>
      <c r="B15" s="870"/>
      <c r="C15" s="1190" t="s">
        <v>74</v>
      </c>
      <c r="D15" s="1191"/>
      <c r="E15" s="1191"/>
      <c r="F15" s="876">
        <v>289</v>
      </c>
      <c r="G15" s="876"/>
      <c r="H15" s="874">
        <v>279</v>
      </c>
      <c r="I15" s="876"/>
      <c r="J15" s="874">
        <v>281</v>
      </c>
      <c r="K15" s="876"/>
      <c r="L15" s="874">
        <v>276</v>
      </c>
      <c r="M15" s="876"/>
      <c r="N15" s="874">
        <v>288</v>
      </c>
      <c r="O15" s="876"/>
      <c r="P15" s="874">
        <v>283</v>
      </c>
      <c r="Q15" s="876"/>
      <c r="R15" s="874">
        <v>288</v>
      </c>
      <c r="S15" s="876"/>
      <c r="T15" s="874">
        <v>294</v>
      </c>
      <c r="U15" s="876"/>
      <c r="V15" s="874">
        <v>292</v>
      </c>
      <c r="W15" s="878"/>
      <c r="X15" s="877">
        <v>1124</v>
      </c>
      <c r="Y15" s="876"/>
      <c r="Z15" s="874">
        <v>1157</v>
      </c>
      <c r="AA15" s="875"/>
      <c r="AB15" s="874">
        <v>1076</v>
      </c>
      <c r="AD15" s="873"/>
      <c r="AE15" s="873"/>
      <c r="AF15" s="873"/>
      <c r="AG15" s="873"/>
      <c r="AH15" s="873"/>
      <c r="AI15" s="873"/>
      <c r="AJ15" s="873"/>
      <c r="AK15" s="873"/>
      <c r="AL15" s="873"/>
      <c r="AM15" s="873"/>
      <c r="AN15" s="873"/>
      <c r="AO15" s="873"/>
      <c r="AP15" s="873"/>
      <c r="AQ15" s="873"/>
      <c r="AR15" s="873"/>
      <c r="AS15" s="873"/>
      <c r="AT15" s="873"/>
      <c r="AU15" s="873"/>
      <c r="AV15" s="873"/>
      <c r="AW15" s="872"/>
      <c r="AX15" s="871"/>
      <c r="AY15" s="854"/>
      <c r="AZ15" s="854"/>
    </row>
    <row r="16" spans="1:52" ht="9.9499999999999993" customHeight="1">
      <c r="A16" s="870"/>
      <c r="B16" s="870"/>
      <c r="C16" s="1190" t="s">
        <v>75</v>
      </c>
      <c r="D16" s="1191"/>
      <c r="E16" s="1191"/>
      <c r="F16" s="876">
        <v>-35</v>
      </c>
      <c r="G16" s="876"/>
      <c r="H16" s="874">
        <v>-74</v>
      </c>
      <c r="I16" s="876"/>
      <c r="J16" s="874">
        <v>-51</v>
      </c>
      <c r="K16" s="876"/>
      <c r="L16" s="874">
        <v>-24</v>
      </c>
      <c r="M16" s="876"/>
      <c r="N16" s="874">
        <v>-54</v>
      </c>
      <c r="O16" s="876"/>
      <c r="P16" s="874">
        <v>-60</v>
      </c>
      <c r="Q16" s="876"/>
      <c r="R16" s="874">
        <v>-33</v>
      </c>
      <c r="S16" s="876"/>
      <c r="T16" s="874">
        <v>-26</v>
      </c>
      <c r="U16" s="876"/>
      <c r="V16" s="874">
        <v>-32</v>
      </c>
      <c r="W16" s="878"/>
      <c r="X16" s="888">
        <v>-203</v>
      </c>
      <c r="Y16" s="876"/>
      <c r="Z16" s="874">
        <v>-151</v>
      </c>
      <c r="AA16" s="875"/>
      <c r="AB16" s="874">
        <v>-164</v>
      </c>
      <c r="AD16" s="873"/>
      <c r="AE16" s="873"/>
      <c r="AF16" s="873"/>
      <c r="AG16" s="873"/>
      <c r="AH16" s="873"/>
      <c r="AI16" s="873"/>
      <c r="AJ16" s="873"/>
      <c r="AK16" s="873"/>
      <c r="AL16" s="873"/>
      <c r="AM16" s="873"/>
      <c r="AN16" s="873"/>
      <c r="AO16" s="873"/>
      <c r="AP16" s="873"/>
      <c r="AQ16" s="873"/>
      <c r="AR16" s="873"/>
      <c r="AS16" s="873"/>
      <c r="AT16" s="873"/>
      <c r="AU16" s="873"/>
      <c r="AV16" s="873"/>
      <c r="AW16" s="872"/>
      <c r="AX16" s="871"/>
      <c r="AY16" s="854"/>
      <c r="AZ16" s="854"/>
    </row>
    <row r="17" spans="1:52" ht="9.9499999999999993" customHeight="1">
      <c r="A17" s="870"/>
      <c r="B17" s="870"/>
      <c r="C17" s="1190" t="s">
        <v>76</v>
      </c>
      <c r="D17" s="1191"/>
      <c r="E17" s="1191"/>
      <c r="F17" s="887">
        <v>948</v>
      </c>
      <c r="G17" s="877"/>
      <c r="H17" s="886">
        <v>865</v>
      </c>
      <c r="I17" s="877"/>
      <c r="J17" s="886">
        <v>857</v>
      </c>
      <c r="K17" s="877"/>
      <c r="L17" s="886">
        <v>838</v>
      </c>
      <c r="M17" s="877"/>
      <c r="N17" s="886">
        <v>856</v>
      </c>
      <c r="O17" s="877"/>
      <c r="P17" s="886">
        <v>859</v>
      </c>
      <c r="Q17" s="877"/>
      <c r="R17" s="886">
        <v>830</v>
      </c>
      <c r="S17" s="877"/>
      <c r="T17" s="886">
        <v>930</v>
      </c>
      <c r="U17" s="876"/>
      <c r="V17" s="886">
        <v>929</v>
      </c>
      <c r="W17" s="878"/>
      <c r="X17" s="887">
        <v>3416</v>
      </c>
      <c r="Y17" s="877"/>
      <c r="Z17" s="886">
        <v>3548</v>
      </c>
      <c r="AA17" s="875"/>
      <c r="AB17" s="886">
        <v>3512</v>
      </c>
      <c r="AD17" s="873"/>
      <c r="AE17" s="873"/>
      <c r="AF17" s="873"/>
      <c r="AG17" s="873"/>
      <c r="AH17" s="873"/>
      <c r="AI17" s="873"/>
      <c r="AJ17" s="873"/>
      <c r="AK17" s="873"/>
      <c r="AL17" s="873"/>
      <c r="AM17" s="873"/>
      <c r="AN17" s="873"/>
      <c r="AO17" s="873"/>
      <c r="AP17" s="873"/>
      <c r="AQ17" s="873"/>
      <c r="AR17" s="873"/>
      <c r="AS17" s="873"/>
      <c r="AT17" s="873"/>
      <c r="AU17" s="873"/>
      <c r="AV17" s="873"/>
      <c r="AW17" s="872"/>
      <c r="AX17" s="871"/>
      <c r="AY17" s="854"/>
      <c r="AZ17" s="854"/>
    </row>
    <row r="18" spans="1:52" ht="9.9499999999999993" customHeight="1">
      <c r="A18" s="870"/>
      <c r="B18" s="1206" t="s">
        <v>358</v>
      </c>
      <c r="C18" s="1191"/>
      <c r="D18" s="1191"/>
      <c r="E18" s="1191"/>
      <c r="F18" s="876">
        <v>109</v>
      </c>
      <c r="G18" s="876"/>
      <c r="H18" s="874">
        <v>75</v>
      </c>
      <c r="I18" s="876"/>
      <c r="J18" s="874">
        <v>86</v>
      </c>
      <c r="K18" s="876"/>
      <c r="L18" s="874">
        <v>73</v>
      </c>
      <c r="M18" s="876"/>
      <c r="N18" s="874">
        <v>42</v>
      </c>
      <c r="O18" s="876"/>
      <c r="P18" s="874">
        <v>58</v>
      </c>
      <c r="Q18" s="876"/>
      <c r="R18" s="874">
        <v>126</v>
      </c>
      <c r="S18" s="876"/>
      <c r="T18" s="874">
        <v>23</v>
      </c>
      <c r="U18" s="876"/>
      <c r="V18" s="874">
        <v>9</v>
      </c>
      <c r="W18" s="878"/>
      <c r="X18" s="876">
        <v>276</v>
      </c>
      <c r="Y18" s="876"/>
      <c r="Z18" s="874">
        <v>216</v>
      </c>
      <c r="AA18" s="875"/>
      <c r="AB18" s="874">
        <v>99</v>
      </c>
      <c r="AD18" s="873"/>
      <c r="AE18" s="873"/>
      <c r="AF18" s="873"/>
      <c r="AG18" s="873"/>
      <c r="AH18" s="873"/>
      <c r="AI18" s="873"/>
      <c r="AJ18" s="873"/>
      <c r="AK18" s="873"/>
      <c r="AL18" s="873"/>
      <c r="AM18" s="873"/>
      <c r="AN18" s="873"/>
      <c r="AO18" s="873"/>
      <c r="AP18" s="873"/>
      <c r="AQ18" s="873"/>
      <c r="AR18" s="873"/>
      <c r="AS18" s="873"/>
      <c r="AT18" s="873"/>
      <c r="AU18" s="873"/>
      <c r="AV18" s="873"/>
      <c r="AW18" s="872"/>
      <c r="AX18" s="871"/>
      <c r="AY18" s="854"/>
      <c r="AZ18" s="854"/>
    </row>
    <row r="19" spans="1:52" ht="9.9499999999999993" customHeight="1">
      <c r="A19" s="870"/>
      <c r="B19" s="870"/>
      <c r="C19" s="1190" t="s">
        <v>77</v>
      </c>
      <c r="D19" s="1191"/>
      <c r="E19" s="1191"/>
      <c r="F19" s="876">
        <v>23</v>
      </c>
      <c r="G19" s="876"/>
      <c r="H19" s="874">
        <v>16</v>
      </c>
      <c r="I19" s="876"/>
      <c r="J19" s="874">
        <v>18</v>
      </c>
      <c r="K19" s="876"/>
      <c r="L19" s="874">
        <v>16</v>
      </c>
      <c r="M19" s="876"/>
      <c r="N19" s="874">
        <v>9</v>
      </c>
      <c r="O19" s="876"/>
      <c r="P19" s="874">
        <v>28</v>
      </c>
      <c r="Q19" s="876"/>
      <c r="R19" s="874">
        <v>40</v>
      </c>
      <c r="S19" s="876"/>
      <c r="T19" s="874">
        <v>7</v>
      </c>
      <c r="U19" s="876"/>
      <c r="V19" s="874">
        <v>1</v>
      </c>
      <c r="W19" s="878"/>
      <c r="X19" s="888">
        <v>59</v>
      </c>
      <c r="Y19" s="876"/>
      <c r="Z19" s="874">
        <v>76</v>
      </c>
      <c r="AA19" s="875"/>
      <c r="AB19" s="874">
        <v>26</v>
      </c>
      <c r="AD19" s="873"/>
      <c r="AE19" s="873"/>
      <c r="AF19" s="873"/>
      <c r="AG19" s="873"/>
      <c r="AH19" s="873"/>
      <c r="AI19" s="873"/>
      <c r="AJ19" s="873"/>
      <c r="AK19" s="873"/>
      <c r="AL19" s="873"/>
      <c r="AM19" s="873"/>
      <c r="AN19" s="873"/>
      <c r="AO19" s="873"/>
      <c r="AP19" s="873"/>
      <c r="AQ19" s="873"/>
      <c r="AR19" s="873"/>
      <c r="AS19" s="873"/>
      <c r="AT19" s="873"/>
      <c r="AU19" s="873"/>
      <c r="AV19" s="873"/>
      <c r="AW19" s="872"/>
      <c r="AX19" s="871"/>
      <c r="AY19" s="854"/>
      <c r="AZ19" s="854"/>
    </row>
    <row r="20" spans="1:52" ht="11.25" customHeight="1" thickBot="1">
      <c r="A20" s="870"/>
      <c r="B20" s="1206" t="s">
        <v>80</v>
      </c>
      <c r="C20" s="1191"/>
      <c r="D20" s="1191"/>
      <c r="E20" s="1191"/>
      <c r="F20" s="929">
        <v>86</v>
      </c>
      <c r="G20" s="877"/>
      <c r="H20" s="928">
        <v>59</v>
      </c>
      <c r="I20" s="877"/>
      <c r="J20" s="928">
        <v>68</v>
      </c>
      <c r="K20" s="877"/>
      <c r="L20" s="928">
        <v>57</v>
      </c>
      <c r="M20" s="877"/>
      <c r="N20" s="928">
        <v>33</v>
      </c>
      <c r="O20" s="877"/>
      <c r="P20" s="928">
        <v>30</v>
      </c>
      <c r="Q20" s="877"/>
      <c r="R20" s="928">
        <v>86</v>
      </c>
      <c r="S20" s="877"/>
      <c r="T20" s="928">
        <v>16</v>
      </c>
      <c r="U20" s="876"/>
      <c r="V20" s="928">
        <v>8</v>
      </c>
      <c r="W20" s="878"/>
      <c r="X20" s="929">
        <v>217</v>
      </c>
      <c r="Y20" s="877"/>
      <c r="Z20" s="928">
        <v>140</v>
      </c>
      <c r="AA20" s="875"/>
      <c r="AB20" s="928">
        <v>73</v>
      </c>
      <c r="AD20" s="873"/>
      <c r="AE20" s="873"/>
      <c r="AF20" s="873"/>
      <c r="AG20" s="873"/>
      <c r="AH20" s="873"/>
      <c r="AI20" s="873"/>
      <c r="AJ20" s="873"/>
      <c r="AK20" s="873"/>
      <c r="AL20" s="873"/>
      <c r="AM20" s="873"/>
      <c r="AN20" s="873"/>
      <c r="AO20" s="873"/>
      <c r="AP20" s="873"/>
      <c r="AQ20" s="873"/>
      <c r="AR20" s="873"/>
      <c r="AS20" s="873"/>
      <c r="AT20" s="873"/>
      <c r="AU20" s="873"/>
      <c r="AV20" s="873"/>
      <c r="AW20" s="872"/>
      <c r="AX20" s="871"/>
      <c r="AY20" s="854"/>
      <c r="AZ20" s="854"/>
    </row>
    <row r="21" spans="1:52" ht="5.0999999999999996" customHeight="1" thickTop="1">
      <c r="A21" s="870"/>
      <c r="B21" s="870"/>
      <c r="C21" s="870"/>
      <c r="D21" s="870"/>
      <c r="E21" s="870"/>
      <c r="F21" s="952"/>
      <c r="G21" s="952"/>
      <c r="H21" s="1005"/>
      <c r="I21" s="952"/>
      <c r="J21" s="879"/>
      <c r="K21" s="952"/>
      <c r="L21" s="879"/>
      <c r="M21" s="952"/>
      <c r="N21" s="879"/>
      <c r="O21" s="952"/>
      <c r="P21" s="879"/>
      <c r="Q21" s="952"/>
      <c r="R21" s="879"/>
      <c r="S21" s="952"/>
      <c r="T21" s="879"/>
      <c r="U21" s="952"/>
      <c r="V21" s="879"/>
      <c r="W21" s="881"/>
      <c r="X21" s="879"/>
      <c r="Y21" s="879"/>
      <c r="Z21" s="881"/>
      <c r="AA21" s="881"/>
      <c r="AB21" s="881"/>
      <c r="AD21" s="873"/>
      <c r="AE21" s="873"/>
      <c r="AF21" s="873"/>
      <c r="AG21" s="873"/>
      <c r="AH21" s="873"/>
      <c r="AI21" s="873"/>
      <c r="AJ21" s="873"/>
      <c r="AK21" s="873"/>
      <c r="AL21" s="873"/>
      <c r="AM21" s="873"/>
      <c r="AN21" s="873"/>
      <c r="AO21" s="873"/>
      <c r="AP21" s="873"/>
      <c r="AQ21" s="873"/>
      <c r="AR21" s="873"/>
      <c r="AS21" s="873"/>
      <c r="AT21" s="873"/>
      <c r="AU21" s="873"/>
      <c r="AV21" s="873"/>
      <c r="AW21" s="880"/>
      <c r="AX21" s="880"/>
      <c r="AY21" s="854"/>
      <c r="AZ21" s="854"/>
    </row>
    <row r="22" spans="1:52" ht="9.9499999999999993" customHeight="1">
      <c r="A22" s="1206" t="s">
        <v>151</v>
      </c>
      <c r="B22" s="1191"/>
      <c r="C22" s="1191"/>
      <c r="D22" s="1191"/>
      <c r="E22" s="1191"/>
      <c r="F22" s="860"/>
      <c r="G22" s="860"/>
      <c r="H22" s="882"/>
      <c r="I22" s="860"/>
      <c r="J22" s="882"/>
      <c r="K22" s="860"/>
      <c r="L22" s="882"/>
      <c r="M22" s="860"/>
      <c r="N22" s="882"/>
      <c r="O22" s="860"/>
      <c r="P22" s="882"/>
      <c r="Q22" s="860"/>
      <c r="R22" s="882"/>
      <c r="S22" s="860"/>
      <c r="T22" s="882"/>
      <c r="U22" s="860"/>
      <c r="V22" s="882"/>
      <c r="W22" s="881"/>
      <c r="X22" s="882"/>
      <c r="Y22" s="882"/>
      <c r="Z22" s="916"/>
      <c r="AA22" s="881"/>
      <c r="AB22" s="916"/>
      <c r="AD22" s="873"/>
      <c r="AE22" s="873"/>
      <c r="AF22" s="873"/>
      <c r="AG22" s="873"/>
      <c r="AH22" s="873"/>
      <c r="AI22" s="873"/>
      <c r="AJ22" s="873"/>
      <c r="AK22" s="873"/>
      <c r="AL22" s="873"/>
      <c r="AM22" s="873"/>
      <c r="AN22" s="873"/>
      <c r="AO22" s="873"/>
      <c r="AP22" s="873"/>
      <c r="AQ22" s="873"/>
      <c r="AR22" s="873"/>
      <c r="AS22" s="873"/>
      <c r="AT22" s="873"/>
      <c r="AU22" s="873"/>
      <c r="AV22" s="873"/>
      <c r="AW22" s="880"/>
      <c r="AX22" s="917"/>
      <c r="AY22" s="854"/>
      <c r="AZ22" s="854"/>
    </row>
    <row r="23" spans="1:52" ht="9.9499999999999993" customHeight="1">
      <c r="A23" s="870"/>
      <c r="B23" s="1212" t="s">
        <v>320</v>
      </c>
      <c r="C23" s="1213"/>
      <c r="D23" s="1213"/>
      <c r="E23" s="1213"/>
      <c r="F23" s="876">
        <v>929</v>
      </c>
      <c r="G23" s="876"/>
      <c r="H23" s="874">
        <v>878</v>
      </c>
      <c r="I23" s="876"/>
      <c r="J23" s="874">
        <v>878</v>
      </c>
      <c r="K23" s="876"/>
      <c r="L23" s="874">
        <v>868</v>
      </c>
      <c r="M23" s="876"/>
      <c r="N23" s="874">
        <v>881</v>
      </c>
      <c r="O23" s="876"/>
      <c r="P23" s="874">
        <v>846</v>
      </c>
      <c r="Q23" s="876"/>
      <c r="R23" s="874">
        <v>848</v>
      </c>
      <c r="S23" s="876"/>
      <c r="T23" s="874">
        <v>851</v>
      </c>
      <c r="U23" s="876"/>
      <c r="V23" s="874">
        <v>855</v>
      </c>
      <c r="W23" s="878"/>
      <c r="X23" s="877">
        <v>3505</v>
      </c>
      <c r="Y23" s="876"/>
      <c r="Z23" s="874">
        <v>3400</v>
      </c>
      <c r="AA23" s="875"/>
      <c r="AB23" s="874">
        <v>3323</v>
      </c>
      <c r="AD23" s="873"/>
      <c r="AE23" s="873"/>
      <c r="AF23" s="873"/>
      <c r="AG23" s="873"/>
      <c r="AH23" s="873"/>
      <c r="AI23" s="873"/>
      <c r="AJ23" s="873"/>
      <c r="AK23" s="873"/>
      <c r="AL23" s="873"/>
      <c r="AM23" s="873"/>
      <c r="AN23" s="873"/>
      <c r="AO23" s="873"/>
      <c r="AP23" s="873"/>
      <c r="AQ23" s="873"/>
      <c r="AR23" s="873"/>
      <c r="AS23" s="873"/>
      <c r="AT23" s="873"/>
      <c r="AU23" s="873"/>
      <c r="AV23" s="873"/>
      <c r="AW23" s="872"/>
      <c r="AX23" s="871"/>
      <c r="AY23" s="854"/>
      <c r="AZ23" s="854"/>
    </row>
    <row r="24" spans="1:52" ht="5.0999999999999996" customHeight="1">
      <c r="A24" s="870"/>
      <c r="B24" s="870"/>
      <c r="C24" s="870"/>
      <c r="D24" s="870"/>
      <c r="E24" s="870"/>
      <c r="F24" s="879"/>
      <c r="G24" s="1005"/>
      <c r="H24" s="881"/>
      <c r="I24" s="879"/>
      <c r="J24" s="881"/>
      <c r="K24" s="879"/>
      <c r="L24" s="881"/>
      <c r="M24" s="879"/>
      <c r="N24" s="881"/>
      <c r="O24" s="879"/>
      <c r="P24" s="881"/>
      <c r="Q24" s="879"/>
      <c r="R24" s="881"/>
      <c r="S24" s="879"/>
      <c r="T24" s="881"/>
      <c r="U24" s="879"/>
      <c r="V24" s="881"/>
      <c r="W24" s="881"/>
      <c r="X24" s="879"/>
      <c r="Y24" s="879"/>
      <c r="Z24" s="881"/>
      <c r="AA24" s="881"/>
      <c r="AB24" s="881"/>
      <c r="AD24" s="873"/>
      <c r="AE24" s="873"/>
      <c r="AF24" s="873"/>
      <c r="AG24" s="873"/>
      <c r="AH24" s="873"/>
      <c r="AI24" s="873"/>
      <c r="AJ24" s="873"/>
      <c r="AK24" s="873"/>
      <c r="AL24" s="873"/>
      <c r="AM24" s="873"/>
      <c r="AN24" s="873"/>
      <c r="AO24" s="873"/>
      <c r="AP24" s="873"/>
      <c r="AQ24" s="873"/>
      <c r="AR24" s="873"/>
      <c r="AS24" s="873"/>
      <c r="AT24" s="873"/>
      <c r="AU24" s="873"/>
      <c r="AV24" s="873"/>
      <c r="AW24" s="880"/>
      <c r="AX24" s="880"/>
      <c r="AY24" s="854"/>
      <c r="AZ24" s="854"/>
    </row>
    <row r="25" spans="1:52" ht="9.9499999999999993" customHeight="1">
      <c r="A25" s="1206" t="s">
        <v>156</v>
      </c>
      <c r="B25" s="1191"/>
      <c r="C25" s="1191"/>
      <c r="D25" s="1191"/>
      <c r="E25" s="1191"/>
      <c r="F25" s="882"/>
      <c r="G25" s="882"/>
      <c r="H25" s="916"/>
      <c r="I25" s="882"/>
      <c r="J25" s="916"/>
      <c r="K25" s="882"/>
      <c r="L25" s="916"/>
      <c r="M25" s="882"/>
      <c r="N25" s="916"/>
      <c r="O25" s="882"/>
      <c r="P25" s="916"/>
      <c r="Q25" s="882"/>
      <c r="R25" s="916"/>
      <c r="S25" s="882"/>
      <c r="T25" s="916"/>
      <c r="U25" s="882"/>
      <c r="V25" s="916"/>
      <c r="W25" s="881"/>
      <c r="X25" s="882"/>
      <c r="Y25" s="882"/>
      <c r="Z25" s="916"/>
      <c r="AA25" s="881"/>
      <c r="AB25" s="916"/>
      <c r="AD25" s="873"/>
      <c r="AE25" s="873"/>
      <c r="AF25" s="873"/>
      <c r="AG25" s="873"/>
      <c r="AH25" s="873"/>
      <c r="AI25" s="873"/>
      <c r="AJ25" s="873"/>
      <c r="AK25" s="873"/>
      <c r="AL25" s="873"/>
      <c r="AM25" s="873"/>
      <c r="AN25" s="873"/>
      <c r="AO25" s="873"/>
      <c r="AP25" s="873"/>
      <c r="AQ25" s="873"/>
      <c r="AR25" s="873"/>
      <c r="AS25" s="873"/>
      <c r="AT25" s="873"/>
      <c r="AU25" s="873"/>
      <c r="AV25" s="873"/>
      <c r="AW25" s="880"/>
      <c r="AX25" s="917"/>
      <c r="AY25" s="854"/>
      <c r="AZ25" s="854"/>
    </row>
    <row r="26" spans="1:52" ht="9.9499999999999993" customHeight="1">
      <c r="A26" s="870"/>
      <c r="B26" s="870"/>
      <c r="C26" s="1190" t="s">
        <v>174</v>
      </c>
      <c r="D26" s="1191"/>
      <c r="E26" s="1191"/>
      <c r="F26" s="876">
        <v>7816</v>
      </c>
      <c r="G26" s="876"/>
      <c r="H26" s="874">
        <v>7704</v>
      </c>
      <c r="I26" s="876"/>
      <c r="J26" s="874">
        <v>7539</v>
      </c>
      <c r="K26" s="876"/>
      <c r="L26" s="874">
        <v>7508</v>
      </c>
      <c r="M26" s="876"/>
      <c r="N26" s="874">
        <v>7471</v>
      </c>
      <c r="O26" s="876"/>
      <c r="P26" s="874">
        <v>7344</v>
      </c>
      <c r="Q26" s="876"/>
      <c r="R26" s="874">
        <v>7395</v>
      </c>
      <c r="S26" s="876"/>
      <c r="T26" s="874">
        <v>7393</v>
      </c>
      <c r="U26" s="876"/>
      <c r="V26" s="874">
        <v>7379</v>
      </c>
      <c r="W26" s="878"/>
      <c r="X26" s="876">
        <v>7704</v>
      </c>
      <c r="Y26" s="876"/>
      <c r="Z26" s="874">
        <v>7344</v>
      </c>
      <c r="AA26" s="875"/>
      <c r="AB26" s="874">
        <v>7409</v>
      </c>
      <c r="AD26" s="873"/>
      <c r="AE26" s="873"/>
      <c r="AF26" s="873"/>
      <c r="AG26" s="873"/>
      <c r="AH26" s="873"/>
      <c r="AI26" s="873"/>
      <c r="AJ26" s="873"/>
      <c r="AK26" s="873"/>
      <c r="AL26" s="873"/>
      <c r="AM26" s="873"/>
      <c r="AN26" s="873"/>
      <c r="AO26" s="873"/>
      <c r="AP26" s="873"/>
      <c r="AQ26" s="873"/>
      <c r="AR26" s="873"/>
      <c r="AS26" s="873"/>
      <c r="AT26" s="873"/>
      <c r="AU26" s="873"/>
      <c r="AV26" s="873"/>
      <c r="AW26" s="872"/>
      <c r="AX26" s="871"/>
      <c r="AY26" s="854"/>
      <c r="AZ26" s="854"/>
    </row>
    <row r="27" spans="1:52" ht="5.0999999999999996" customHeight="1">
      <c r="A27" s="942"/>
      <c r="B27" s="942"/>
      <c r="C27" s="942"/>
      <c r="D27" s="942"/>
      <c r="E27" s="942"/>
      <c r="F27" s="951"/>
      <c r="G27" s="951"/>
      <c r="H27" s="948"/>
      <c r="I27" s="951"/>
      <c r="J27" s="948"/>
      <c r="K27" s="951"/>
      <c r="L27" s="948"/>
      <c r="M27" s="951"/>
      <c r="N27" s="948"/>
      <c r="O27" s="951"/>
      <c r="P27" s="948"/>
      <c r="Q27" s="951"/>
      <c r="R27" s="948"/>
      <c r="S27" s="879"/>
      <c r="T27" s="881"/>
      <c r="U27" s="879"/>
      <c r="V27" s="881"/>
      <c r="W27" s="881"/>
      <c r="X27" s="879"/>
      <c r="Y27" s="879"/>
      <c r="Z27" s="881"/>
      <c r="AA27" s="881"/>
      <c r="AB27" s="881"/>
      <c r="AD27" s="873"/>
      <c r="AE27" s="873"/>
      <c r="AF27" s="873"/>
      <c r="AG27" s="873"/>
      <c r="AH27" s="873"/>
      <c r="AI27" s="873"/>
      <c r="AJ27" s="873"/>
      <c r="AK27" s="873"/>
      <c r="AL27" s="873"/>
      <c r="AM27" s="873"/>
      <c r="AN27" s="873"/>
      <c r="AO27" s="873"/>
      <c r="AP27" s="873"/>
      <c r="AQ27" s="873"/>
      <c r="AR27" s="873"/>
      <c r="AS27" s="873"/>
      <c r="AT27" s="873"/>
      <c r="AU27" s="873"/>
      <c r="AV27" s="873"/>
      <c r="AW27" s="880"/>
      <c r="AX27" s="880"/>
      <c r="AY27" s="854"/>
      <c r="AZ27" s="854"/>
    </row>
    <row r="28" spans="1:52" ht="12.75" customHeight="1">
      <c r="A28" s="1214" t="s">
        <v>462</v>
      </c>
      <c r="B28" s="1214"/>
      <c r="C28" s="1214"/>
      <c r="D28" s="1214"/>
      <c r="E28" s="1214"/>
      <c r="F28" s="950"/>
      <c r="G28" s="950"/>
      <c r="H28" s="949"/>
      <c r="I28" s="950"/>
      <c r="J28" s="949"/>
      <c r="K28" s="950"/>
      <c r="L28" s="949"/>
      <c r="M28" s="950"/>
      <c r="N28" s="949"/>
      <c r="O28" s="950"/>
      <c r="P28" s="949"/>
      <c r="Q28" s="950"/>
      <c r="R28" s="949"/>
      <c r="S28" s="882"/>
      <c r="T28" s="916"/>
      <c r="U28" s="882"/>
      <c r="V28" s="916"/>
      <c r="W28" s="881"/>
      <c r="X28" s="882"/>
      <c r="Y28" s="882"/>
      <c r="Z28" s="916"/>
      <c r="AA28" s="881"/>
      <c r="AB28" s="916"/>
      <c r="AD28" s="873"/>
      <c r="AE28" s="873"/>
      <c r="AF28" s="873"/>
      <c r="AG28" s="873"/>
      <c r="AH28" s="873"/>
      <c r="AI28" s="873"/>
      <c r="AJ28" s="873"/>
      <c r="AK28" s="873"/>
      <c r="AL28" s="873"/>
      <c r="AM28" s="873"/>
      <c r="AN28" s="873"/>
      <c r="AO28" s="873"/>
      <c r="AP28" s="873"/>
      <c r="AQ28" s="873"/>
      <c r="AR28" s="873"/>
      <c r="AS28" s="873"/>
      <c r="AT28" s="873"/>
      <c r="AU28" s="873"/>
      <c r="AV28" s="873"/>
      <c r="AW28" s="880"/>
      <c r="AX28" s="917"/>
      <c r="AY28" s="854"/>
      <c r="AZ28" s="854"/>
    </row>
    <row r="29" spans="1:52" ht="12" customHeight="1">
      <c r="A29" s="942"/>
      <c r="B29" s="942"/>
      <c r="C29" s="1217" t="s">
        <v>430</v>
      </c>
      <c r="D29" s="1218"/>
      <c r="E29" s="1218"/>
      <c r="F29" s="944">
        <v>63</v>
      </c>
      <c r="G29" s="944"/>
      <c r="H29" s="943">
        <v>217</v>
      </c>
      <c r="I29" s="944"/>
      <c r="J29" s="943">
        <v>85</v>
      </c>
      <c r="K29" s="944"/>
      <c r="L29" s="943">
        <v>58</v>
      </c>
      <c r="M29" s="944"/>
      <c r="N29" s="943">
        <v>71</v>
      </c>
      <c r="O29" s="944"/>
      <c r="P29" s="943">
        <v>163</v>
      </c>
      <c r="Q29" s="944"/>
      <c r="R29" s="943">
        <v>83</v>
      </c>
      <c r="S29" s="876"/>
      <c r="T29" s="874">
        <v>64</v>
      </c>
      <c r="U29" s="876"/>
      <c r="V29" s="874">
        <v>60</v>
      </c>
      <c r="W29" s="878"/>
      <c r="X29" s="877">
        <v>431</v>
      </c>
      <c r="Y29" s="876"/>
      <c r="Z29" s="874">
        <v>370</v>
      </c>
      <c r="AA29" s="875"/>
      <c r="AB29" s="874">
        <v>436</v>
      </c>
      <c r="AD29" s="873"/>
      <c r="AE29" s="873"/>
      <c r="AF29" s="873"/>
      <c r="AG29" s="873"/>
      <c r="AH29" s="873"/>
      <c r="AI29" s="873"/>
      <c r="AJ29" s="873"/>
      <c r="AK29" s="873"/>
      <c r="AL29" s="873"/>
      <c r="AM29" s="873"/>
      <c r="AN29" s="873"/>
      <c r="AO29" s="873"/>
      <c r="AP29" s="873"/>
      <c r="AQ29" s="873"/>
      <c r="AR29" s="873"/>
      <c r="AS29" s="873"/>
      <c r="AT29" s="873"/>
      <c r="AU29" s="873"/>
      <c r="AV29" s="873"/>
      <c r="AW29" s="872"/>
      <c r="AX29" s="871"/>
      <c r="AY29" s="854"/>
      <c r="AZ29" s="854"/>
    </row>
    <row r="30" spans="1:52" ht="10.5" customHeight="1">
      <c r="A30" s="942"/>
      <c r="B30" s="942"/>
      <c r="C30" s="1217" t="s">
        <v>425</v>
      </c>
      <c r="D30" s="1218"/>
      <c r="E30" s="1218"/>
      <c r="F30" s="944">
        <v>57</v>
      </c>
      <c r="G30" s="944"/>
      <c r="H30" s="943">
        <v>422</v>
      </c>
      <c r="I30" s="944"/>
      <c r="J30" s="943">
        <v>47</v>
      </c>
      <c r="K30" s="944"/>
      <c r="L30" s="943">
        <v>62</v>
      </c>
      <c r="M30" s="944"/>
      <c r="N30" s="943">
        <v>37</v>
      </c>
      <c r="O30" s="944"/>
      <c r="P30" s="943">
        <v>331</v>
      </c>
      <c r="Q30" s="944"/>
      <c r="R30" s="943">
        <v>71</v>
      </c>
      <c r="S30" s="876"/>
      <c r="T30" s="874">
        <v>59</v>
      </c>
      <c r="U30" s="876"/>
      <c r="V30" s="874">
        <v>32</v>
      </c>
      <c r="W30" s="878"/>
      <c r="X30" s="877">
        <v>568</v>
      </c>
      <c r="Y30" s="876"/>
      <c r="Z30" s="874">
        <v>493</v>
      </c>
      <c r="AA30" s="875"/>
      <c r="AB30" s="874">
        <v>358</v>
      </c>
      <c r="AD30" s="873"/>
      <c r="AE30" s="873"/>
      <c r="AF30" s="873"/>
      <c r="AG30" s="873"/>
      <c r="AH30" s="873"/>
      <c r="AI30" s="873"/>
      <c r="AJ30" s="873"/>
      <c r="AK30" s="873"/>
      <c r="AL30" s="873"/>
      <c r="AM30" s="873"/>
      <c r="AN30" s="873"/>
      <c r="AO30" s="873"/>
      <c r="AP30" s="873"/>
      <c r="AQ30" s="873"/>
      <c r="AR30" s="873"/>
      <c r="AS30" s="873"/>
      <c r="AT30" s="873"/>
      <c r="AU30" s="873"/>
      <c r="AV30" s="873"/>
      <c r="AW30" s="872"/>
      <c r="AX30" s="871"/>
      <c r="AY30" s="854"/>
      <c r="AZ30" s="854"/>
    </row>
    <row r="31" spans="1:52" ht="11.25" customHeight="1" thickBot="1">
      <c r="A31" s="942"/>
      <c r="B31" s="942"/>
      <c r="C31" s="1193" t="s">
        <v>153</v>
      </c>
      <c r="D31" s="1194"/>
      <c r="E31" s="1194"/>
      <c r="F31" s="941">
        <v>120</v>
      </c>
      <c r="G31" s="940"/>
      <c r="H31" s="939">
        <v>639</v>
      </c>
      <c r="I31" s="940"/>
      <c r="J31" s="939">
        <v>132</v>
      </c>
      <c r="K31" s="940"/>
      <c r="L31" s="939">
        <v>120</v>
      </c>
      <c r="M31" s="940"/>
      <c r="N31" s="939">
        <v>108</v>
      </c>
      <c r="O31" s="940"/>
      <c r="P31" s="939">
        <v>494</v>
      </c>
      <c r="Q31" s="940"/>
      <c r="R31" s="939">
        <v>154</v>
      </c>
      <c r="S31" s="877"/>
      <c r="T31" s="928">
        <v>123</v>
      </c>
      <c r="U31" s="876"/>
      <c r="V31" s="928">
        <v>92</v>
      </c>
      <c r="W31" s="878"/>
      <c r="X31" s="929">
        <v>999</v>
      </c>
      <c r="Y31" s="877"/>
      <c r="Z31" s="928">
        <v>863</v>
      </c>
      <c r="AA31" s="875"/>
      <c r="AB31" s="928">
        <v>794</v>
      </c>
      <c r="AD31" s="873"/>
      <c r="AE31" s="873"/>
      <c r="AF31" s="873"/>
      <c r="AG31" s="873"/>
      <c r="AH31" s="873"/>
      <c r="AI31" s="873"/>
      <c r="AJ31" s="873"/>
      <c r="AK31" s="873"/>
      <c r="AL31" s="873"/>
      <c r="AM31" s="873"/>
      <c r="AN31" s="873"/>
      <c r="AO31" s="873"/>
      <c r="AP31" s="873"/>
      <c r="AQ31" s="873"/>
      <c r="AR31" s="873"/>
      <c r="AS31" s="873"/>
      <c r="AT31" s="873"/>
      <c r="AU31" s="873"/>
      <c r="AV31" s="873"/>
      <c r="AW31" s="872"/>
      <c r="AX31" s="871"/>
      <c r="AY31" s="854"/>
      <c r="AZ31" s="854"/>
    </row>
    <row r="32" spans="1:52" ht="5.0999999999999996" customHeight="1" thickTop="1">
      <c r="A32" s="942"/>
      <c r="B32" s="942"/>
      <c r="C32" s="942"/>
      <c r="D32" s="942"/>
      <c r="E32" s="942"/>
      <c r="F32" s="942"/>
      <c r="G32" s="942"/>
      <c r="H32" s="948"/>
      <c r="I32" s="942"/>
      <c r="J32" s="948"/>
      <c r="K32" s="942"/>
      <c r="L32" s="948"/>
      <c r="M32" s="942"/>
      <c r="N32" s="948"/>
      <c r="O32" s="942"/>
      <c r="P32" s="948"/>
      <c r="Q32" s="942"/>
      <c r="R32" s="948"/>
      <c r="S32" s="870"/>
      <c r="T32" s="881"/>
      <c r="U32" s="870"/>
      <c r="V32" s="881"/>
      <c r="W32" s="881"/>
      <c r="X32" s="879"/>
      <c r="Y32" s="879"/>
      <c r="Z32" s="881"/>
      <c r="AA32" s="881"/>
      <c r="AB32" s="881"/>
      <c r="AD32" s="873"/>
      <c r="AE32" s="873"/>
      <c r="AF32" s="873"/>
      <c r="AG32" s="873"/>
      <c r="AH32" s="873"/>
      <c r="AI32" s="873"/>
      <c r="AJ32" s="873"/>
      <c r="AK32" s="873"/>
      <c r="AL32" s="873"/>
      <c r="AM32" s="873"/>
      <c r="AN32" s="873"/>
      <c r="AO32" s="873"/>
      <c r="AP32" s="873"/>
      <c r="AQ32" s="873"/>
      <c r="AR32" s="873"/>
      <c r="AS32" s="873"/>
      <c r="AT32" s="873"/>
      <c r="AU32" s="873"/>
      <c r="AV32" s="873"/>
      <c r="AW32" s="880"/>
      <c r="AX32" s="880"/>
      <c r="AY32" s="854"/>
      <c r="AZ32" s="854"/>
    </row>
    <row r="33" spans="1:52">
      <c r="A33" s="1214" t="s">
        <v>463</v>
      </c>
      <c r="B33" s="1194"/>
      <c r="C33" s="1194"/>
      <c r="D33" s="1194"/>
      <c r="E33" s="1194"/>
      <c r="F33" s="947"/>
      <c r="G33" s="1007"/>
      <c r="H33" s="946"/>
      <c r="I33" s="947"/>
      <c r="J33" s="946"/>
      <c r="K33" s="947"/>
      <c r="L33" s="946"/>
      <c r="M33" s="947"/>
      <c r="N33" s="946"/>
      <c r="O33" s="947"/>
      <c r="P33" s="946"/>
      <c r="Q33" s="947"/>
      <c r="R33" s="946"/>
      <c r="S33" s="859"/>
      <c r="T33" s="945"/>
      <c r="U33" s="859"/>
      <c r="V33" s="945"/>
      <c r="W33" s="880"/>
      <c r="X33" s="877"/>
      <c r="Y33" s="877"/>
      <c r="Z33" s="945"/>
      <c r="AA33" s="872"/>
      <c r="AB33" s="945"/>
      <c r="AD33" s="873"/>
      <c r="AE33" s="873"/>
      <c r="AF33" s="873"/>
      <c r="AG33" s="873"/>
      <c r="AH33" s="873"/>
      <c r="AI33" s="873"/>
      <c r="AJ33" s="873"/>
      <c r="AK33" s="873"/>
      <c r="AL33" s="873"/>
      <c r="AM33" s="873"/>
      <c r="AN33" s="873"/>
      <c r="AO33" s="873"/>
      <c r="AP33" s="873"/>
      <c r="AQ33" s="873"/>
      <c r="AR33" s="873"/>
      <c r="AS33" s="873"/>
      <c r="AT33" s="873"/>
      <c r="AU33" s="873"/>
      <c r="AV33" s="873"/>
      <c r="AW33" s="872"/>
      <c r="AX33" s="945"/>
      <c r="AY33" s="854"/>
      <c r="AZ33" s="854"/>
    </row>
    <row r="34" spans="1:52" ht="11.25" customHeight="1">
      <c r="A34" s="942"/>
      <c r="B34" s="942"/>
      <c r="C34" s="1217" t="s">
        <v>431</v>
      </c>
      <c r="D34" s="1218"/>
      <c r="E34" s="1218"/>
      <c r="F34" s="944">
        <v>2408</v>
      </c>
      <c r="G34" s="944"/>
      <c r="H34" s="943">
        <v>2385</v>
      </c>
      <c r="I34" s="944"/>
      <c r="J34" s="943">
        <v>2407</v>
      </c>
      <c r="K34" s="944"/>
      <c r="L34" s="943">
        <v>2428</v>
      </c>
      <c r="M34" s="944"/>
      <c r="N34" s="943">
        <v>2433</v>
      </c>
      <c r="O34" s="944"/>
      <c r="P34" s="943">
        <v>2464</v>
      </c>
      <c r="Q34" s="944"/>
      <c r="R34" s="943">
        <v>2522</v>
      </c>
      <c r="S34" s="876"/>
      <c r="T34" s="874">
        <v>2573</v>
      </c>
      <c r="U34" s="876"/>
      <c r="V34" s="874">
        <v>2584</v>
      </c>
      <c r="W34" s="878"/>
      <c r="X34" s="876">
        <v>2385</v>
      </c>
      <c r="Y34" s="876"/>
      <c r="Z34" s="874">
        <v>2464</v>
      </c>
      <c r="AA34" s="875"/>
      <c r="AB34" s="874">
        <v>2589</v>
      </c>
      <c r="AD34" s="873"/>
      <c r="AE34" s="873"/>
      <c r="AF34" s="873"/>
      <c r="AG34" s="873"/>
      <c r="AH34" s="873"/>
      <c r="AI34" s="873"/>
      <c r="AJ34" s="873"/>
      <c r="AK34" s="873"/>
      <c r="AL34" s="873"/>
      <c r="AM34" s="873"/>
      <c r="AN34" s="873"/>
      <c r="AO34" s="873"/>
      <c r="AP34" s="873"/>
      <c r="AQ34" s="873"/>
      <c r="AR34" s="873"/>
      <c r="AS34" s="873"/>
      <c r="AT34" s="873"/>
      <c r="AU34" s="873"/>
      <c r="AV34" s="873"/>
      <c r="AW34" s="872"/>
      <c r="AX34" s="871"/>
      <c r="AY34" s="854"/>
      <c r="AZ34" s="854"/>
    </row>
    <row r="35" spans="1:52" ht="9.9499999999999993" customHeight="1">
      <c r="A35" s="942"/>
      <c r="B35" s="942"/>
      <c r="C35" s="1217" t="s">
        <v>425</v>
      </c>
      <c r="D35" s="1218"/>
      <c r="E35" s="1218"/>
      <c r="F35" s="944">
        <v>1739</v>
      </c>
      <c r="G35" s="944"/>
      <c r="H35" s="943">
        <v>1631</v>
      </c>
      <c r="I35" s="944"/>
      <c r="J35" s="943">
        <v>1490</v>
      </c>
      <c r="K35" s="944"/>
      <c r="L35" s="943">
        <v>1499</v>
      </c>
      <c r="M35" s="944"/>
      <c r="N35" s="943">
        <v>1445</v>
      </c>
      <c r="O35" s="944"/>
      <c r="P35" s="943">
        <v>1404</v>
      </c>
      <c r="Q35" s="944"/>
      <c r="R35" s="943">
        <v>1251</v>
      </c>
      <c r="S35" s="876"/>
      <c r="T35" s="874">
        <v>1232</v>
      </c>
      <c r="U35" s="876"/>
      <c r="V35" s="874">
        <v>1204</v>
      </c>
      <c r="W35" s="878"/>
      <c r="X35" s="876">
        <v>1631</v>
      </c>
      <c r="Y35" s="876"/>
      <c r="Z35" s="874">
        <v>1404</v>
      </c>
      <c r="AA35" s="875"/>
      <c r="AB35" s="874">
        <v>1194</v>
      </c>
      <c r="AD35" s="873"/>
      <c r="AE35" s="873"/>
      <c r="AF35" s="873"/>
      <c r="AG35" s="873"/>
      <c r="AH35" s="873"/>
      <c r="AI35" s="873"/>
      <c r="AJ35" s="873"/>
      <c r="AK35" s="873"/>
      <c r="AL35" s="873"/>
      <c r="AM35" s="873"/>
      <c r="AN35" s="873"/>
      <c r="AO35" s="873"/>
      <c r="AP35" s="873"/>
      <c r="AQ35" s="873"/>
      <c r="AR35" s="873"/>
      <c r="AS35" s="873"/>
      <c r="AT35" s="873"/>
      <c r="AU35" s="873"/>
      <c r="AV35" s="873"/>
      <c r="AW35" s="872"/>
      <c r="AX35" s="871"/>
      <c r="AY35" s="854"/>
      <c r="AZ35" s="854"/>
    </row>
    <row r="36" spans="1:52" ht="11.25" customHeight="1" thickBot="1">
      <c r="A36" s="942"/>
      <c r="B36" s="942"/>
      <c r="C36" s="1193" t="s">
        <v>153</v>
      </c>
      <c r="D36" s="1194"/>
      <c r="E36" s="1194"/>
      <c r="F36" s="941">
        <v>4147</v>
      </c>
      <c r="G36" s="940"/>
      <c r="H36" s="939">
        <v>4016</v>
      </c>
      <c r="I36" s="940"/>
      <c r="J36" s="939">
        <v>3897</v>
      </c>
      <c r="K36" s="940"/>
      <c r="L36" s="939">
        <v>3927</v>
      </c>
      <c r="M36" s="940"/>
      <c r="N36" s="939">
        <v>3878</v>
      </c>
      <c r="O36" s="940"/>
      <c r="P36" s="939">
        <v>3868</v>
      </c>
      <c r="Q36" s="940"/>
      <c r="R36" s="939">
        <v>3773</v>
      </c>
      <c r="S36" s="877"/>
      <c r="T36" s="928">
        <v>3805</v>
      </c>
      <c r="U36" s="876"/>
      <c r="V36" s="928">
        <v>3788</v>
      </c>
      <c r="W36" s="878"/>
      <c r="X36" s="929">
        <v>4016</v>
      </c>
      <c r="Y36" s="877"/>
      <c r="Z36" s="928">
        <v>3868</v>
      </c>
      <c r="AA36" s="875"/>
      <c r="AB36" s="928">
        <v>3783</v>
      </c>
      <c r="AD36" s="873"/>
      <c r="AE36" s="873"/>
      <c r="AF36" s="873"/>
      <c r="AG36" s="873"/>
      <c r="AH36" s="873"/>
      <c r="AI36" s="873"/>
      <c r="AJ36" s="873"/>
      <c r="AK36" s="873"/>
      <c r="AL36" s="873"/>
      <c r="AM36" s="873"/>
      <c r="AN36" s="873"/>
      <c r="AO36" s="873"/>
      <c r="AP36" s="873"/>
      <c r="AQ36" s="873"/>
      <c r="AR36" s="873"/>
      <c r="AS36" s="873"/>
      <c r="AT36" s="873"/>
      <c r="AU36" s="873"/>
      <c r="AV36" s="873"/>
      <c r="AW36" s="872"/>
      <c r="AX36" s="871"/>
      <c r="AY36" s="854"/>
      <c r="AZ36" s="854"/>
    </row>
    <row r="37" spans="1:52" ht="4.9000000000000004" customHeight="1" thickTop="1">
      <c r="A37" s="1206"/>
      <c r="B37" s="1191"/>
      <c r="C37" s="1191"/>
      <c r="D37" s="1191"/>
      <c r="E37" s="1191"/>
      <c r="F37" s="858"/>
      <c r="G37" s="1010"/>
      <c r="H37" s="1010"/>
      <c r="I37" s="858"/>
      <c r="J37" s="858"/>
      <c r="K37" s="858"/>
      <c r="L37" s="858"/>
      <c r="M37" s="858"/>
      <c r="N37" s="858"/>
      <c r="O37" s="858"/>
      <c r="P37" s="858"/>
      <c r="Q37" s="858"/>
      <c r="R37" s="858"/>
      <c r="S37" s="858"/>
      <c r="T37" s="858"/>
      <c r="U37" s="858"/>
      <c r="V37" s="858"/>
      <c r="W37" s="858"/>
      <c r="X37" s="858"/>
      <c r="Y37" s="858"/>
      <c r="Z37" s="858"/>
      <c r="AA37" s="858"/>
      <c r="AB37" s="858"/>
      <c r="AD37" s="873"/>
      <c r="AE37" s="873"/>
      <c r="AF37" s="873"/>
      <c r="AG37" s="873"/>
      <c r="AH37" s="873"/>
      <c r="AI37" s="873"/>
      <c r="AJ37" s="873"/>
      <c r="AK37" s="873"/>
      <c r="AL37" s="873"/>
      <c r="AM37" s="873"/>
      <c r="AN37" s="873"/>
      <c r="AO37" s="873"/>
      <c r="AP37" s="873"/>
      <c r="AQ37" s="873"/>
      <c r="AR37" s="873"/>
      <c r="AS37" s="873"/>
      <c r="AT37" s="873"/>
      <c r="AU37" s="873"/>
      <c r="AV37" s="873"/>
      <c r="AW37" s="856"/>
      <c r="AX37" s="856"/>
      <c r="AY37" s="854"/>
      <c r="AZ37" s="854"/>
    </row>
    <row r="38" spans="1:52" ht="9.9499999999999993" customHeight="1">
      <c r="A38" s="1206" t="s">
        <v>526</v>
      </c>
      <c r="B38" s="1191"/>
      <c r="C38" s="1191"/>
      <c r="D38" s="1191"/>
      <c r="E38" s="1191"/>
      <c r="F38" s="937">
        <v>7.9000000000000001E-2</v>
      </c>
      <c r="G38" s="937"/>
      <c r="H38" s="934">
        <v>6.7000000000000004E-2</v>
      </c>
      <c r="I38" s="937"/>
      <c r="J38" s="934">
        <v>6.4000000000000001E-2</v>
      </c>
      <c r="K38" s="937"/>
      <c r="L38" s="934">
        <v>6.5000000000000002E-2</v>
      </c>
      <c r="M38" s="937"/>
      <c r="N38" s="934">
        <v>5.6000000000000001E-2</v>
      </c>
      <c r="O38" s="937"/>
      <c r="P38" s="934">
        <v>0.05</v>
      </c>
      <c r="Q38" s="938"/>
      <c r="R38" s="934">
        <v>4.4999999999999998E-2</v>
      </c>
      <c r="S38" s="936"/>
      <c r="T38" s="934">
        <v>3.3000000000000002E-2</v>
      </c>
      <c r="U38" s="936"/>
      <c r="V38" s="934">
        <v>2.8000000000000001E-2</v>
      </c>
      <c r="W38" s="936"/>
      <c r="X38" s="937">
        <v>6.7000000000000004E-2</v>
      </c>
      <c r="Y38" s="936"/>
      <c r="Z38" s="934">
        <v>0.05</v>
      </c>
      <c r="AA38" s="935"/>
      <c r="AB38" s="934">
        <v>3.5000000000000003E-2</v>
      </c>
      <c r="AD38" s="873"/>
      <c r="AE38" s="873"/>
      <c r="AF38" s="873"/>
      <c r="AG38" s="873"/>
      <c r="AH38" s="873"/>
      <c r="AI38" s="873"/>
      <c r="AJ38" s="873"/>
      <c r="AK38" s="873"/>
      <c r="AL38" s="873"/>
      <c r="AM38" s="873"/>
      <c r="AN38" s="873"/>
      <c r="AO38" s="873"/>
      <c r="AP38" s="873"/>
      <c r="AQ38" s="873"/>
      <c r="AR38" s="873"/>
      <c r="AS38" s="873"/>
      <c r="AT38" s="873"/>
      <c r="AU38" s="873"/>
      <c r="AV38" s="873"/>
      <c r="AW38" s="933"/>
      <c r="AX38" s="932"/>
      <c r="AY38" s="854"/>
      <c r="AZ38" s="854"/>
    </row>
    <row r="39" spans="1:52" ht="10.9" customHeight="1">
      <c r="A39" s="1215" t="s">
        <v>527</v>
      </c>
      <c r="B39" s="1216"/>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6"/>
      <c r="AA39" s="1216"/>
      <c r="AB39" s="1216"/>
      <c r="AD39" s="854"/>
      <c r="AE39" s="854"/>
      <c r="AF39" s="854"/>
      <c r="AG39" s="854"/>
      <c r="AH39" s="854"/>
      <c r="AI39" s="854"/>
      <c r="AJ39" s="854"/>
      <c r="AK39" s="854"/>
      <c r="AL39" s="854"/>
      <c r="AM39" s="854"/>
      <c r="AN39" s="854"/>
      <c r="AO39" s="854"/>
      <c r="AP39" s="854"/>
      <c r="AQ39" s="854"/>
      <c r="AR39" s="854"/>
      <c r="AS39" s="854"/>
      <c r="AT39" s="854"/>
      <c r="AU39" s="854"/>
      <c r="AV39" s="854"/>
      <c r="AW39" s="854"/>
      <c r="AX39" s="854"/>
      <c r="AY39" s="854"/>
      <c r="AZ39" s="854"/>
    </row>
    <row r="40" spans="1:52" ht="10.9" customHeight="1">
      <c r="A40" s="1215"/>
      <c r="B40" s="1216"/>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6"/>
      <c r="AA40" s="1216"/>
      <c r="AB40" s="1216"/>
      <c r="AD40" s="854"/>
      <c r="AE40" s="854"/>
      <c r="AF40" s="854"/>
      <c r="AG40" s="854"/>
      <c r="AH40" s="854"/>
      <c r="AI40" s="854"/>
      <c r="AJ40" s="854"/>
      <c r="AK40" s="854"/>
      <c r="AL40" s="854"/>
      <c r="AM40" s="854"/>
      <c r="AN40" s="854"/>
      <c r="AO40" s="854"/>
      <c r="AP40" s="854"/>
      <c r="AQ40" s="854"/>
      <c r="AR40" s="854"/>
      <c r="AS40" s="854"/>
      <c r="AT40" s="854"/>
      <c r="AU40" s="854"/>
      <c r="AV40" s="854"/>
      <c r="AW40" s="854"/>
      <c r="AX40" s="854"/>
      <c r="AY40" s="854"/>
      <c r="AZ40" s="854"/>
    </row>
    <row r="41" spans="1:52" ht="9.75" customHeight="1">
      <c r="A41" s="858"/>
      <c r="B41" s="858"/>
      <c r="C41" s="858"/>
      <c r="D41" s="858"/>
      <c r="E41" s="858"/>
      <c r="F41" s="858"/>
      <c r="G41" s="1010"/>
      <c r="H41" s="1010"/>
      <c r="I41" s="858"/>
      <c r="J41" s="858"/>
      <c r="K41" s="858"/>
      <c r="L41" s="858"/>
      <c r="M41" s="858"/>
      <c r="N41" s="858"/>
      <c r="O41" s="858"/>
      <c r="P41" s="858"/>
      <c r="Q41" s="858"/>
      <c r="R41" s="858"/>
      <c r="S41" s="858"/>
      <c r="T41" s="858"/>
      <c r="U41" s="858"/>
      <c r="V41" s="858"/>
      <c r="W41" s="858"/>
      <c r="X41" s="858"/>
      <c r="Y41" s="858"/>
      <c r="Z41" s="858"/>
      <c r="AA41" s="858"/>
      <c r="AB41" s="858"/>
      <c r="AD41" s="856"/>
      <c r="AE41" s="856"/>
      <c r="AF41" s="856"/>
      <c r="AG41" s="856"/>
      <c r="AH41" s="856"/>
      <c r="AI41" s="856"/>
      <c r="AJ41" s="856"/>
      <c r="AK41" s="856"/>
      <c r="AL41" s="856"/>
      <c r="AM41" s="856"/>
      <c r="AN41" s="856"/>
      <c r="AO41" s="856"/>
      <c r="AP41" s="856"/>
      <c r="AQ41" s="856"/>
      <c r="AR41" s="856"/>
      <c r="AS41" s="856"/>
      <c r="AT41" s="856"/>
      <c r="AU41" s="856"/>
      <c r="AV41" s="856"/>
      <c r="AW41" s="856"/>
      <c r="AX41" s="856"/>
      <c r="AY41" s="854"/>
      <c r="AZ41" s="854"/>
    </row>
    <row r="42" spans="1:52" ht="9.75" customHeight="1">
      <c r="A42" s="858"/>
      <c r="B42" s="858"/>
      <c r="C42" s="858"/>
      <c r="D42" s="858"/>
      <c r="E42" s="858"/>
      <c r="F42" s="858"/>
      <c r="G42" s="1010"/>
      <c r="H42" s="1010"/>
      <c r="I42" s="858"/>
      <c r="J42" s="858"/>
      <c r="K42" s="858"/>
      <c r="L42" s="858"/>
      <c r="M42" s="858"/>
      <c r="N42" s="858"/>
      <c r="O42" s="858"/>
      <c r="P42" s="858"/>
      <c r="Q42" s="858"/>
      <c r="R42" s="858"/>
      <c r="S42" s="858"/>
      <c r="T42" s="858"/>
      <c r="U42" s="858"/>
      <c r="V42" s="858"/>
      <c r="W42" s="858"/>
      <c r="X42" s="858"/>
      <c r="Y42" s="858"/>
      <c r="Z42" s="858"/>
      <c r="AA42" s="858"/>
      <c r="AB42" s="858"/>
      <c r="AD42" s="856"/>
      <c r="AE42" s="856"/>
      <c r="AF42" s="856"/>
      <c r="AG42" s="856"/>
      <c r="AH42" s="856"/>
      <c r="AI42" s="856"/>
      <c r="AJ42" s="856"/>
      <c r="AK42" s="856"/>
      <c r="AL42" s="856"/>
      <c r="AM42" s="856"/>
      <c r="AN42" s="856"/>
      <c r="AO42" s="856"/>
      <c r="AP42" s="856"/>
      <c r="AQ42" s="856"/>
      <c r="AR42" s="856"/>
      <c r="AS42" s="856"/>
      <c r="AT42" s="856"/>
      <c r="AU42" s="856"/>
      <c r="AV42" s="856"/>
      <c r="AW42" s="856"/>
      <c r="AX42" s="856"/>
      <c r="AY42" s="854"/>
      <c r="AZ42" s="854"/>
    </row>
    <row r="43" spans="1:52" ht="9.75" customHeight="1">
      <c r="A43" s="858"/>
      <c r="B43" s="858"/>
      <c r="C43" s="858"/>
      <c r="D43" s="858"/>
      <c r="E43" s="858"/>
      <c r="F43" s="858"/>
      <c r="G43" s="1010"/>
      <c r="H43" s="1010"/>
      <c r="I43" s="858"/>
      <c r="J43" s="858"/>
      <c r="K43" s="858"/>
      <c r="L43" s="858"/>
      <c r="M43" s="858"/>
      <c r="N43" s="858"/>
      <c r="O43" s="858"/>
      <c r="P43" s="858"/>
      <c r="Q43" s="858"/>
      <c r="R43" s="858"/>
      <c r="S43" s="858"/>
      <c r="T43" s="858"/>
      <c r="U43" s="858"/>
      <c r="V43" s="858"/>
      <c r="W43" s="858"/>
      <c r="X43" s="858"/>
      <c r="Y43" s="858"/>
      <c r="Z43" s="858"/>
      <c r="AA43" s="858"/>
      <c r="AB43" s="858"/>
      <c r="AD43" s="856"/>
      <c r="AE43" s="856"/>
      <c r="AF43" s="856"/>
      <c r="AG43" s="856"/>
      <c r="AH43" s="856"/>
      <c r="AI43" s="856"/>
      <c r="AJ43" s="856"/>
      <c r="AK43" s="856"/>
      <c r="AL43" s="856"/>
      <c r="AM43" s="856"/>
      <c r="AN43" s="856"/>
      <c r="AO43" s="856"/>
      <c r="AP43" s="856"/>
      <c r="AQ43" s="856"/>
      <c r="AR43" s="856"/>
      <c r="AS43" s="856"/>
      <c r="AT43" s="856"/>
      <c r="AU43" s="856"/>
      <c r="AV43" s="856"/>
      <c r="AW43" s="856"/>
      <c r="AX43" s="856"/>
      <c r="AY43" s="854"/>
      <c r="AZ43" s="854"/>
    </row>
    <row r="44" spans="1:52" ht="9.75" customHeight="1">
      <c r="A44" s="858"/>
      <c r="B44" s="858"/>
      <c r="C44" s="858"/>
      <c r="D44" s="858"/>
      <c r="E44" s="858"/>
      <c r="F44" s="858"/>
      <c r="G44" s="1010"/>
      <c r="H44" s="1010"/>
      <c r="I44" s="858"/>
      <c r="J44" s="858"/>
      <c r="K44" s="858"/>
      <c r="L44" s="858"/>
      <c r="M44" s="858"/>
      <c r="N44" s="858"/>
      <c r="O44" s="858"/>
      <c r="P44" s="858"/>
      <c r="Q44" s="858"/>
      <c r="R44" s="858"/>
      <c r="S44" s="858"/>
      <c r="T44" s="858"/>
      <c r="U44" s="858"/>
      <c r="V44" s="858"/>
      <c r="W44" s="858"/>
      <c r="X44" s="858"/>
      <c r="Y44" s="858"/>
      <c r="Z44" s="858"/>
      <c r="AA44" s="858"/>
      <c r="AB44" s="858"/>
      <c r="AD44" s="856"/>
      <c r="AE44" s="856"/>
      <c r="AF44" s="856"/>
      <c r="AG44" s="856"/>
      <c r="AH44" s="856"/>
      <c r="AI44" s="856"/>
      <c r="AJ44" s="856"/>
      <c r="AK44" s="856"/>
      <c r="AL44" s="856"/>
      <c r="AM44" s="856"/>
      <c r="AN44" s="856"/>
      <c r="AO44" s="856"/>
      <c r="AP44" s="856"/>
      <c r="AQ44" s="856"/>
      <c r="AR44" s="856"/>
      <c r="AS44" s="856"/>
      <c r="AT44" s="856"/>
      <c r="AU44" s="856"/>
      <c r="AV44" s="856"/>
      <c r="AW44" s="856"/>
      <c r="AX44" s="856"/>
      <c r="AY44" s="854"/>
      <c r="AZ44" s="854"/>
    </row>
    <row r="45" spans="1:52" ht="9.75" customHeight="1">
      <c r="A45" s="858"/>
      <c r="B45" s="858"/>
      <c r="C45" s="858"/>
      <c r="D45" s="858"/>
      <c r="E45" s="858"/>
      <c r="F45" s="858"/>
      <c r="G45" s="1010"/>
      <c r="H45" s="1010"/>
      <c r="I45" s="858"/>
      <c r="J45" s="858"/>
      <c r="K45" s="858"/>
      <c r="L45" s="858"/>
      <c r="M45" s="858"/>
      <c r="N45" s="858"/>
      <c r="O45" s="858"/>
      <c r="P45" s="858"/>
      <c r="Q45" s="858"/>
      <c r="R45" s="858"/>
      <c r="S45" s="858"/>
      <c r="T45" s="858"/>
      <c r="U45" s="858"/>
      <c r="V45" s="858"/>
      <c r="W45" s="858"/>
      <c r="X45" s="858"/>
      <c r="Y45" s="858"/>
      <c r="Z45" s="858"/>
      <c r="AA45" s="858"/>
      <c r="AB45" s="858"/>
      <c r="AD45" s="856"/>
      <c r="AE45" s="856"/>
      <c r="AF45" s="856"/>
      <c r="AG45" s="856"/>
      <c r="AH45" s="856"/>
      <c r="AI45" s="856"/>
      <c r="AJ45" s="856"/>
      <c r="AK45" s="856"/>
      <c r="AL45" s="856"/>
      <c r="AM45" s="856"/>
      <c r="AN45" s="856"/>
      <c r="AO45" s="856"/>
      <c r="AP45" s="856"/>
      <c r="AQ45" s="856"/>
      <c r="AR45" s="856"/>
      <c r="AS45" s="856"/>
      <c r="AT45" s="856"/>
      <c r="AU45" s="856"/>
      <c r="AV45" s="856"/>
      <c r="AW45" s="856"/>
      <c r="AX45" s="856"/>
      <c r="AY45" s="854"/>
      <c r="AZ45" s="854"/>
    </row>
    <row r="46" spans="1:52" ht="9.75" customHeight="1">
      <c r="A46" s="858"/>
      <c r="B46" s="858"/>
      <c r="C46" s="858"/>
      <c r="D46" s="858"/>
      <c r="E46" s="858"/>
      <c r="F46" s="858"/>
      <c r="G46" s="1010"/>
      <c r="H46" s="1010"/>
      <c r="I46" s="858"/>
      <c r="J46" s="858"/>
      <c r="K46" s="858"/>
      <c r="L46" s="858"/>
      <c r="M46" s="858"/>
      <c r="N46" s="858"/>
      <c r="O46" s="858"/>
      <c r="P46" s="858"/>
      <c r="Q46" s="858"/>
      <c r="R46" s="858"/>
      <c r="S46" s="858"/>
      <c r="T46" s="858"/>
      <c r="U46" s="858"/>
      <c r="V46" s="858"/>
      <c r="W46" s="858"/>
      <c r="X46" s="858"/>
      <c r="Y46" s="858"/>
      <c r="Z46" s="858"/>
      <c r="AA46" s="858"/>
      <c r="AB46" s="858"/>
      <c r="AD46" s="856"/>
      <c r="AE46" s="856"/>
      <c r="AF46" s="856"/>
      <c r="AG46" s="856"/>
      <c r="AH46" s="856"/>
      <c r="AI46" s="856"/>
      <c r="AJ46" s="856"/>
      <c r="AK46" s="856"/>
      <c r="AL46" s="856"/>
      <c r="AM46" s="856"/>
      <c r="AN46" s="856"/>
      <c r="AO46" s="856"/>
      <c r="AP46" s="856"/>
      <c r="AQ46" s="856"/>
      <c r="AR46" s="856"/>
      <c r="AS46" s="856"/>
      <c r="AT46" s="856"/>
      <c r="AU46" s="856"/>
      <c r="AV46" s="856"/>
      <c r="AW46" s="856"/>
      <c r="AX46" s="856"/>
      <c r="AY46" s="854"/>
      <c r="AZ46" s="854"/>
    </row>
    <row r="47" spans="1:52" ht="9.75" customHeight="1">
      <c r="A47" s="858"/>
      <c r="B47" s="858"/>
      <c r="C47" s="858"/>
      <c r="D47" s="858"/>
      <c r="E47" s="858"/>
      <c r="F47" s="858"/>
      <c r="G47" s="1010"/>
      <c r="H47" s="1010"/>
      <c r="I47" s="858"/>
      <c r="J47" s="858"/>
      <c r="K47" s="858"/>
      <c r="L47" s="858"/>
      <c r="M47" s="858"/>
      <c r="N47" s="858"/>
      <c r="O47" s="858"/>
      <c r="P47" s="858"/>
      <c r="Q47" s="858"/>
      <c r="R47" s="858"/>
      <c r="S47" s="858"/>
      <c r="T47" s="858"/>
      <c r="U47" s="858"/>
      <c r="V47" s="858"/>
      <c r="W47" s="858"/>
      <c r="X47" s="858"/>
      <c r="Y47" s="858"/>
      <c r="Z47" s="858"/>
      <c r="AA47" s="858"/>
      <c r="AB47" s="858"/>
      <c r="AD47" s="856"/>
      <c r="AE47" s="856"/>
      <c r="AF47" s="856"/>
      <c r="AG47" s="856"/>
      <c r="AH47" s="856"/>
      <c r="AI47" s="856"/>
      <c r="AJ47" s="856"/>
      <c r="AK47" s="856"/>
      <c r="AL47" s="856"/>
      <c r="AM47" s="856"/>
      <c r="AN47" s="856"/>
      <c r="AO47" s="856"/>
      <c r="AP47" s="856"/>
      <c r="AQ47" s="856"/>
      <c r="AR47" s="856"/>
      <c r="AS47" s="856"/>
      <c r="AT47" s="856"/>
      <c r="AU47" s="856"/>
      <c r="AV47" s="856"/>
      <c r="AW47" s="856"/>
      <c r="AX47" s="856"/>
      <c r="AY47" s="854"/>
      <c r="AZ47" s="854"/>
    </row>
    <row r="48" spans="1:52" ht="9.75" customHeight="1">
      <c r="A48" s="858"/>
      <c r="B48" s="858"/>
      <c r="C48" s="858"/>
      <c r="D48" s="858"/>
      <c r="E48" s="858"/>
      <c r="F48" s="858"/>
      <c r="G48" s="1010"/>
      <c r="H48" s="1010"/>
      <c r="I48" s="858"/>
      <c r="J48" s="858"/>
      <c r="K48" s="858"/>
      <c r="L48" s="858"/>
      <c r="M48" s="858"/>
      <c r="N48" s="858"/>
      <c r="O48" s="858"/>
      <c r="P48" s="858"/>
      <c r="Q48" s="858"/>
      <c r="R48" s="858"/>
      <c r="S48" s="858"/>
      <c r="T48" s="858"/>
      <c r="U48" s="858"/>
      <c r="V48" s="858"/>
      <c r="W48" s="858"/>
      <c r="X48" s="858"/>
      <c r="Y48" s="858"/>
      <c r="Z48" s="858"/>
      <c r="AA48" s="858"/>
      <c r="AB48" s="858"/>
      <c r="AD48" s="856"/>
      <c r="AE48" s="856"/>
      <c r="AF48" s="856"/>
      <c r="AG48" s="856"/>
      <c r="AH48" s="856"/>
      <c r="AI48" s="856"/>
      <c r="AJ48" s="856"/>
      <c r="AK48" s="856"/>
      <c r="AL48" s="856"/>
      <c r="AM48" s="856"/>
      <c r="AN48" s="856"/>
      <c r="AO48" s="856"/>
      <c r="AP48" s="856"/>
      <c r="AQ48" s="856"/>
      <c r="AR48" s="856"/>
      <c r="AS48" s="856"/>
      <c r="AT48" s="856"/>
      <c r="AU48" s="856"/>
      <c r="AV48" s="856"/>
      <c r="AW48" s="856"/>
      <c r="AX48" s="856"/>
      <c r="AY48" s="854"/>
      <c r="AZ48" s="854"/>
    </row>
    <row r="49" spans="1:52" ht="9.75" customHeight="1">
      <c r="A49" s="858"/>
      <c r="B49" s="858"/>
      <c r="C49" s="858"/>
      <c r="D49" s="858"/>
      <c r="E49" s="858"/>
      <c r="F49" s="858"/>
      <c r="G49" s="1010"/>
      <c r="H49" s="1010"/>
      <c r="I49" s="858"/>
      <c r="J49" s="858"/>
      <c r="K49" s="858"/>
      <c r="L49" s="858"/>
      <c r="M49" s="858"/>
      <c r="N49" s="858"/>
      <c r="O49" s="858"/>
      <c r="P49" s="858"/>
      <c r="Q49" s="858"/>
      <c r="R49" s="858"/>
      <c r="S49" s="858"/>
      <c r="T49" s="858"/>
      <c r="U49" s="858"/>
      <c r="V49" s="858"/>
      <c r="W49" s="858"/>
      <c r="X49" s="858"/>
      <c r="Y49" s="858"/>
      <c r="Z49" s="858"/>
      <c r="AA49" s="858"/>
      <c r="AB49" s="858"/>
      <c r="AD49" s="856"/>
      <c r="AE49" s="856"/>
      <c r="AF49" s="856"/>
      <c r="AG49" s="856"/>
      <c r="AH49" s="856"/>
      <c r="AI49" s="856"/>
      <c r="AJ49" s="856"/>
      <c r="AK49" s="856"/>
      <c r="AL49" s="856"/>
      <c r="AM49" s="856"/>
      <c r="AN49" s="856"/>
      <c r="AO49" s="856"/>
      <c r="AP49" s="856"/>
      <c r="AQ49" s="856"/>
      <c r="AR49" s="856"/>
      <c r="AS49" s="856"/>
      <c r="AT49" s="856"/>
      <c r="AU49" s="856"/>
      <c r="AV49" s="856"/>
      <c r="AW49" s="856"/>
      <c r="AX49" s="856"/>
      <c r="AY49" s="854"/>
      <c r="AZ49" s="854"/>
    </row>
    <row r="50" spans="1:52" ht="9.75" customHeight="1">
      <c r="A50" s="858"/>
      <c r="B50" s="858"/>
      <c r="C50" s="858"/>
      <c r="D50" s="858"/>
      <c r="E50" s="858"/>
      <c r="F50" s="858"/>
      <c r="G50" s="1010"/>
      <c r="H50" s="1010"/>
      <c r="I50" s="858"/>
      <c r="J50" s="858"/>
      <c r="K50" s="858"/>
      <c r="L50" s="858"/>
      <c r="M50" s="858"/>
      <c r="N50" s="858"/>
      <c r="O50" s="858"/>
      <c r="P50" s="858"/>
      <c r="Q50" s="858"/>
      <c r="R50" s="858"/>
      <c r="S50" s="858"/>
      <c r="T50" s="858"/>
      <c r="U50" s="858"/>
      <c r="V50" s="858"/>
      <c r="W50" s="858"/>
      <c r="X50" s="858"/>
      <c r="Y50" s="858"/>
      <c r="Z50" s="858"/>
      <c r="AA50" s="858"/>
      <c r="AB50" s="858"/>
      <c r="AD50" s="856"/>
      <c r="AE50" s="856"/>
      <c r="AF50" s="856"/>
      <c r="AG50" s="856"/>
      <c r="AH50" s="856"/>
      <c r="AI50" s="856"/>
      <c r="AJ50" s="856"/>
      <c r="AK50" s="856"/>
      <c r="AL50" s="856"/>
      <c r="AM50" s="856"/>
      <c r="AN50" s="856"/>
      <c r="AO50" s="856"/>
      <c r="AP50" s="856"/>
      <c r="AQ50" s="856"/>
      <c r="AR50" s="856"/>
      <c r="AS50" s="856"/>
      <c r="AT50" s="856"/>
      <c r="AU50" s="856"/>
      <c r="AV50" s="856"/>
      <c r="AW50" s="856"/>
      <c r="AX50" s="856"/>
      <c r="AY50" s="854"/>
      <c r="AZ50" s="854"/>
    </row>
    <row r="51" spans="1:52" ht="9.75" customHeight="1">
      <c r="A51" s="858"/>
      <c r="B51" s="858"/>
      <c r="C51" s="858"/>
      <c r="D51" s="858"/>
      <c r="E51" s="858"/>
      <c r="F51" s="858"/>
      <c r="G51" s="1010"/>
      <c r="H51" s="1010"/>
      <c r="I51" s="858"/>
      <c r="J51" s="858"/>
      <c r="K51" s="858"/>
      <c r="L51" s="858"/>
      <c r="M51" s="858"/>
      <c r="N51" s="858"/>
      <c r="O51" s="858"/>
      <c r="P51" s="858"/>
      <c r="Q51" s="858"/>
      <c r="R51" s="858"/>
      <c r="S51" s="858"/>
      <c r="T51" s="858"/>
      <c r="U51" s="858"/>
      <c r="V51" s="858"/>
      <c r="W51" s="858"/>
      <c r="X51" s="858"/>
      <c r="Y51" s="858"/>
      <c r="Z51" s="858"/>
      <c r="AA51" s="858"/>
      <c r="AB51" s="858"/>
      <c r="AD51" s="856"/>
      <c r="AE51" s="856"/>
      <c r="AF51" s="856"/>
      <c r="AG51" s="856"/>
      <c r="AH51" s="856"/>
      <c r="AI51" s="856"/>
      <c r="AJ51" s="856"/>
      <c r="AK51" s="856"/>
      <c r="AL51" s="856"/>
      <c r="AM51" s="856"/>
      <c r="AN51" s="856"/>
      <c r="AO51" s="856"/>
      <c r="AP51" s="856"/>
      <c r="AQ51" s="856"/>
      <c r="AR51" s="856"/>
      <c r="AS51" s="856"/>
      <c r="AT51" s="856"/>
      <c r="AU51" s="856"/>
      <c r="AV51" s="856"/>
      <c r="AW51" s="856"/>
      <c r="AX51" s="856"/>
      <c r="AY51" s="854"/>
      <c r="AZ51" s="854"/>
    </row>
    <row r="52" spans="1:52" ht="9.75" customHeight="1">
      <c r="A52" s="858"/>
      <c r="B52" s="858"/>
      <c r="C52" s="858"/>
      <c r="D52" s="858"/>
      <c r="E52" s="858"/>
      <c r="F52" s="858"/>
      <c r="G52" s="1010"/>
      <c r="H52" s="1010"/>
      <c r="I52" s="858"/>
      <c r="J52" s="858"/>
      <c r="K52" s="858"/>
      <c r="L52" s="858"/>
      <c r="M52" s="858"/>
      <c r="N52" s="858"/>
      <c r="O52" s="858"/>
      <c r="P52" s="858"/>
      <c r="Q52" s="858"/>
      <c r="R52" s="858"/>
      <c r="S52" s="858"/>
      <c r="T52" s="858"/>
      <c r="U52" s="858"/>
      <c r="V52" s="858"/>
      <c r="W52" s="858"/>
      <c r="X52" s="858"/>
      <c r="Y52" s="858"/>
      <c r="Z52" s="858"/>
      <c r="AA52" s="858"/>
      <c r="AB52" s="858"/>
      <c r="AD52" s="856"/>
      <c r="AE52" s="856"/>
      <c r="AF52" s="856"/>
      <c r="AG52" s="856"/>
      <c r="AH52" s="856"/>
      <c r="AI52" s="856"/>
      <c r="AJ52" s="856"/>
      <c r="AK52" s="856"/>
      <c r="AL52" s="856"/>
      <c r="AM52" s="856"/>
      <c r="AN52" s="856"/>
      <c r="AO52" s="856"/>
      <c r="AP52" s="856"/>
      <c r="AQ52" s="856"/>
      <c r="AR52" s="856"/>
      <c r="AS52" s="856"/>
      <c r="AT52" s="856"/>
      <c r="AU52" s="856"/>
      <c r="AV52" s="856"/>
      <c r="AW52" s="856"/>
      <c r="AX52" s="856"/>
      <c r="AY52" s="854"/>
      <c r="AZ52" s="854"/>
    </row>
    <row r="53" spans="1:52" ht="9.75" customHeight="1">
      <c r="A53" s="858"/>
      <c r="B53" s="858"/>
      <c r="C53" s="858"/>
      <c r="D53" s="858"/>
      <c r="E53" s="858"/>
      <c r="F53" s="858"/>
      <c r="G53" s="1010"/>
      <c r="H53" s="1010"/>
      <c r="I53" s="858"/>
      <c r="J53" s="858"/>
      <c r="K53" s="858"/>
      <c r="L53" s="858"/>
      <c r="M53" s="858"/>
      <c r="N53" s="858"/>
      <c r="O53" s="858"/>
      <c r="P53" s="858"/>
      <c r="Q53" s="858"/>
      <c r="R53" s="858"/>
      <c r="S53" s="858"/>
      <c r="T53" s="858"/>
      <c r="U53" s="858"/>
      <c r="V53" s="858"/>
      <c r="W53" s="858"/>
      <c r="X53" s="858"/>
      <c r="Y53" s="858"/>
      <c r="Z53" s="858"/>
      <c r="AA53" s="858"/>
      <c r="AB53" s="858"/>
      <c r="AD53" s="856"/>
      <c r="AE53" s="856"/>
      <c r="AF53" s="856"/>
      <c r="AG53" s="856"/>
      <c r="AH53" s="856"/>
      <c r="AI53" s="856"/>
      <c r="AJ53" s="856"/>
      <c r="AK53" s="856"/>
      <c r="AL53" s="856"/>
      <c r="AM53" s="856"/>
      <c r="AN53" s="856"/>
      <c r="AO53" s="856"/>
      <c r="AP53" s="856"/>
      <c r="AQ53" s="856"/>
      <c r="AR53" s="856"/>
      <c r="AS53" s="856"/>
      <c r="AT53" s="856"/>
      <c r="AU53" s="856"/>
      <c r="AV53" s="856"/>
      <c r="AW53" s="856"/>
      <c r="AX53" s="856"/>
      <c r="AY53" s="854"/>
      <c r="AZ53" s="854"/>
    </row>
    <row r="54" spans="1:52" ht="9.75" customHeight="1">
      <c r="A54" s="858"/>
      <c r="B54" s="858"/>
      <c r="C54" s="858"/>
      <c r="D54" s="858"/>
      <c r="E54" s="858"/>
      <c r="F54" s="858"/>
      <c r="G54" s="1010"/>
      <c r="H54" s="1010"/>
      <c r="I54" s="858"/>
      <c r="J54" s="858"/>
      <c r="K54" s="858"/>
      <c r="L54" s="858"/>
      <c r="M54" s="858"/>
      <c r="N54" s="858"/>
      <c r="O54" s="858"/>
      <c r="P54" s="858"/>
      <c r="Q54" s="858"/>
      <c r="R54" s="858"/>
      <c r="S54" s="858"/>
      <c r="T54" s="858"/>
      <c r="U54" s="858"/>
      <c r="V54" s="858"/>
      <c r="W54" s="858"/>
      <c r="X54" s="858"/>
      <c r="Y54" s="858"/>
      <c r="Z54" s="858"/>
      <c r="AA54" s="858"/>
      <c r="AB54" s="858"/>
      <c r="AD54" s="856"/>
      <c r="AE54" s="856"/>
      <c r="AF54" s="856"/>
      <c r="AG54" s="856"/>
      <c r="AH54" s="856"/>
      <c r="AI54" s="856"/>
      <c r="AJ54" s="856"/>
      <c r="AK54" s="856"/>
      <c r="AL54" s="856"/>
      <c r="AM54" s="856"/>
      <c r="AN54" s="856"/>
      <c r="AO54" s="856"/>
      <c r="AP54" s="856"/>
      <c r="AQ54" s="856"/>
      <c r="AR54" s="856"/>
      <c r="AS54" s="856"/>
      <c r="AT54" s="856"/>
      <c r="AU54" s="856"/>
      <c r="AV54" s="856"/>
      <c r="AW54" s="856"/>
      <c r="AX54" s="856"/>
      <c r="AY54" s="854"/>
      <c r="AZ54" s="854"/>
    </row>
    <row r="55" spans="1:52" ht="9.75" customHeight="1">
      <c r="A55" s="858"/>
      <c r="B55" s="858"/>
      <c r="C55" s="858"/>
      <c r="D55" s="858"/>
      <c r="E55" s="858"/>
      <c r="F55" s="858"/>
      <c r="G55" s="1010"/>
      <c r="H55" s="1010"/>
      <c r="I55" s="858"/>
      <c r="J55" s="858"/>
      <c r="K55" s="858"/>
      <c r="L55" s="858"/>
      <c r="M55" s="858"/>
      <c r="N55" s="858"/>
      <c r="O55" s="858"/>
      <c r="P55" s="858"/>
      <c r="Q55" s="858"/>
      <c r="R55" s="858"/>
      <c r="S55" s="858"/>
      <c r="T55" s="858"/>
      <c r="U55" s="858"/>
      <c r="V55" s="858"/>
      <c r="W55" s="858"/>
      <c r="X55" s="858"/>
      <c r="Y55" s="858"/>
      <c r="Z55" s="858"/>
      <c r="AA55" s="858"/>
      <c r="AB55" s="858"/>
      <c r="AD55" s="856"/>
      <c r="AE55" s="856"/>
      <c r="AF55" s="856"/>
      <c r="AG55" s="856"/>
      <c r="AH55" s="856"/>
      <c r="AI55" s="856"/>
      <c r="AJ55" s="856"/>
      <c r="AK55" s="856"/>
      <c r="AL55" s="856"/>
      <c r="AM55" s="856"/>
      <c r="AN55" s="856"/>
      <c r="AO55" s="856"/>
      <c r="AP55" s="856"/>
      <c r="AQ55" s="856"/>
      <c r="AR55" s="856"/>
      <c r="AS55" s="856"/>
      <c r="AT55" s="856"/>
      <c r="AU55" s="856"/>
      <c r="AV55" s="856"/>
      <c r="AW55" s="856"/>
      <c r="AX55" s="856"/>
      <c r="AY55" s="854"/>
      <c r="AZ55" s="854"/>
    </row>
    <row r="56" spans="1:52" ht="9.75" customHeight="1">
      <c r="A56" s="858"/>
      <c r="B56" s="858"/>
      <c r="C56" s="858"/>
      <c r="D56" s="858"/>
      <c r="E56" s="858"/>
      <c r="F56" s="858"/>
      <c r="G56" s="1010"/>
      <c r="H56" s="1010"/>
      <c r="I56" s="858"/>
      <c r="J56" s="858"/>
      <c r="K56" s="858"/>
      <c r="L56" s="858"/>
      <c r="M56" s="858"/>
      <c r="N56" s="858"/>
      <c r="O56" s="858"/>
      <c r="P56" s="858"/>
      <c r="Q56" s="858"/>
      <c r="R56" s="858"/>
      <c r="S56" s="858"/>
      <c r="T56" s="858"/>
      <c r="U56" s="858"/>
      <c r="V56" s="858"/>
      <c r="W56" s="858"/>
      <c r="X56" s="858"/>
      <c r="Y56" s="858"/>
      <c r="Z56" s="858"/>
      <c r="AA56" s="858"/>
      <c r="AB56" s="858"/>
      <c r="AD56" s="856"/>
      <c r="AE56" s="856"/>
      <c r="AF56" s="856"/>
      <c r="AG56" s="856"/>
      <c r="AH56" s="856"/>
      <c r="AI56" s="856"/>
      <c r="AJ56" s="856"/>
      <c r="AK56" s="856"/>
      <c r="AL56" s="856"/>
      <c r="AM56" s="856"/>
      <c r="AN56" s="856"/>
      <c r="AO56" s="856"/>
      <c r="AP56" s="856"/>
      <c r="AQ56" s="856"/>
      <c r="AR56" s="856"/>
      <c r="AS56" s="856"/>
      <c r="AT56" s="856"/>
      <c r="AU56" s="856"/>
      <c r="AV56" s="856"/>
      <c r="AW56" s="856"/>
      <c r="AX56" s="856"/>
      <c r="AY56" s="854"/>
      <c r="AZ56" s="854"/>
    </row>
    <row r="57" spans="1:52" ht="9.75" customHeight="1">
      <c r="A57" s="858"/>
      <c r="B57" s="858"/>
      <c r="C57" s="858"/>
      <c r="D57" s="858"/>
      <c r="E57" s="858"/>
      <c r="F57" s="858"/>
      <c r="G57" s="1010"/>
      <c r="H57" s="1010"/>
      <c r="I57" s="858"/>
      <c r="J57" s="858"/>
      <c r="K57" s="858"/>
      <c r="L57" s="858"/>
      <c r="M57" s="858"/>
      <c r="N57" s="858"/>
      <c r="O57" s="858"/>
      <c r="P57" s="858"/>
      <c r="Q57" s="858"/>
      <c r="R57" s="858"/>
      <c r="S57" s="858"/>
      <c r="T57" s="858"/>
      <c r="U57" s="858"/>
      <c r="V57" s="858"/>
      <c r="W57" s="858"/>
      <c r="X57" s="858"/>
      <c r="Y57" s="858"/>
      <c r="Z57" s="858"/>
      <c r="AA57" s="858"/>
      <c r="AB57" s="858"/>
      <c r="AD57" s="856"/>
      <c r="AE57" s="856"/>
      <c r="AF57" s="856"/>
      <c r="AG57" s="856"/>
      <c r="AH57" s="856"/>
      <c r="AI57" s="856"/>
      <c r="AJ57" s="856"/>
      <c r="AK57" s="856"/>
      <c r="AL57" s="856"/>
      <c r="AM57" s="856"/>
      <c r="AN57" s="856"/>
      <c r="AO57" s="856"/>
      <c r="AP57" s="856"/>
      <c r="AQ57" s="856"/>
      <c r="AR57" s="856"/>
      <c r="AS57" s="856"/>
      <c r="AT57" s="856"/>
      <c r="AU57" s="856"/>
      <c r="AV57" s="856"/>
      <c r="AW57" s="856"/>
      <c r="AX57" s="856"/>
      <c r="AY57" s="854"/>
      <c r="AZ57" s="854"/>
    </row>
    <row r="58" spans="1:52" ht="9.75" customHeight="1">
      <c r="A58" s="858"/>
      <c r="B58" s="858"/>
      <c r="C58" s="858"/>
      <c r="D58" s="858"/>
      <c r="E58" s="858"/>
      <c r="F58" s="858"/>
      <c r="G58" s="1010"/>
      <c r="H58" s="1010"/>
      <c r="I58" s="858"/>
      <c r="J58" s="858"/>
      <c r="K58" s="858"/>
      <c r="L58" s="858"/>
      <c r="M58" s="858"/>
      <c r="N58" s="858"/>
      <c r="O58" s="858"/>
      <c r="P58" s="858"/>
      <c r="Q58" s="858"/>
      <c r="R58" s="858"/>
      <c r="S58" s="858"/>
      <c r="T58" s="858"/>
      <c r="U58" s="858"/>
      <c r="V58" s="858"/>
      <c r="W58" s="858"/>
      <c r="X58" s="858"/>
      <c r="Y58" s="858"/>
      <c r="Z58" s="858"/>
      <c r="AA58" s="858"/>
      <c r="AB58" s="858"/>
      <c r="AD58" s="856"/>
      <c r="AE58" s="856"/>
      <c r="AF58" s="856"/>
      <c r="AG58" s="856"/>
      <c r="AH58" s="856"/>
      <c r="AI58" s="856"/>
      <c r="AJ58" s="856"/>
      <c r="AK58" s="856"/>
      <c r="AL58" s="856"/>
      <c r="AM58" s="856"/>
      <c r="AN58" s="856"/>
      <c r="AO58" s="856"/>
      <c r="AP58" s="856"/>
      <c r="AQ58" s="856"/>
      <c r="AR58" s="856"/>
      <c r="AS58" s="856"/>
      <c r="AT58" s="856"/>
      <c r="AU58" s="856"/>
      <c r="AV58" s="856"/>
      <c r="AW58" s="856"/>
      <c r="AX58" s="856"/>
      <c r="AY58" s="854"/>
      <c r="AZ58" s="854"/>
    </row>
    <row r="59" spans="1:52" ht="9.75" customHeight="1">
      <c r="A59" s="858"/>
      <c r="B59" s="858"/>
      <c r="C59" s="858"/>
      <c r="D59" s="858"/>
      <c r="E59" s="858"/>
      <c r="F59" s="858"/>
      <c r="G59" s="1010"/>
      <c r="H59" s="1010"/>
      <c r="I59" s="858"/>
      <c r="J59" s="858"/>
      <c r="K59" s="858"/>
      <c r="L59" s="858"/>
      <c r="M59" s="858"/>
      <c r="N59" s="858"/>
      <c r="O59" s="858"/>
      <c r="P59" s="858"/>
      <c r="Q59" s="858"/>
      <c r="R59" s="858"/>
      <c r="S59" s="858"/>
      <c r="T59" s="858"/>
      <c r="U59" s="858"/>
      <c r="V59" s="858"/>
      <c r="W59" s="858"/>
      <c r="X59" s="858"/>
      <c r="Y59" s="858"/>
      <c r="Z59" s="858"/>
      <c r="AA59" s="858"/>
      <c r="AB59" s="858"/>
      <c r="AD59" s="856"/>
      <c r="AE59" s="856"/>
      <c r="AF59" s="856"/>
      <c r="AG59" s="856"/>
      <c r="AH59" s="856"/>
      <c r="AI59" s="856"/>
      <c r="AJ59" s="856"/>
      <c r="AK59" s="856"/>
      <c r="AL59" s="856"/>
      <c r="AM59" s="856"/>
      <c r="AN59" s="856"/>
      <c r="AO59" s="856"/>
      <c r="AP59" s="856"/>
      <c r="AQ59" s="856"/>
      <c r="AR59" s="856"/>
      <c r="AS59" s="856"/>
      <c r="AT59" s="856"/>
      <c r="AU59" s="856"/>
      <c r="AV59" s="856"/>
      <c r="AW59" s="856"/>
      <c r="AX59" s="856"/>
      <c r="AY59" s="854"/>
      <c r="AZ59" s="854"/>
    </row>
    <row r="60" spans="1:52" ht="9.75" customHeight="1">
      <c r="A60" s="858"/>
      <c r="B60" s="858"/>
      <c r="C60" s="858"/>
      <c r="D60" s="858"/>
      <c r="E60" s="858"/>
      <c r="F60" s="858"/>
      <c r="G60" s="1010"/>
      <c r="H60" s="1010"/>
      <c r="I60" s="858"/>
      <c r="J60" s="858"/>
      <c r="K60" s="858"/>
      <c r="L60" s="858"/>
      <c r="M60" s="858"/>
      <c r="N60" s="858"/>
      <c r="O60" s="858"/>
      <c r="P60" s="858"/>
      <c r="Q60" s="858"/>
      <c r="R60" s="858"/>
      <c r="S60" s="858"/>
      <c r="T60" s="858"/>
      <c r="U60" s="858"/>
      <c r="V60" s="858"/>
      <c r="W60" s="858"/>
      <c r="X60" s="858"/>
      <c r="Y60" s="858"/>
      <c r="Z60" s="858"/>
      <c r="AA60" s="858"/>
      <c r="AB60" s="858"/>
      <c r="AD60" s="856"/>
      <c r="AE60" s="856"/>
      <c r="AF60" s="856"/>
      <c r="AG60" s="856"/>
      <c r="AH60" s="856"/>
      <c r="AI60" s="856"/>
      <c r="AJ60" s="856"/>
      <c r="AK60" s="856"/>
      <c r="AL60" s="856"/>
      <c r="AM60" s="856"/>
      <c r="AN60" s="856"/>
      <c r="AO60" s="856"/>
      <c r="AP60" s="856"/>
      <c r="AQ60" s="856"/>
      <c r="AR60" s="856"/>
      <c r="AS60" s="856"/>
      <c r="AT60" s="856"/>
      <c r="AU60" s="856"/>
      <c r="AV60" s="856"/>
      <c r="AW60" s="856"/>
      <c r="AX60" s="856"/>
      <c r="AY60" s="854"/>
      <c r="AZ60" s="854"/>
    </row>
    <row r="61" spans="1:52" ht="9.75" customHeight="1">
      <c r="A61" s="858"/>
      <c r="B61" s="858"/>
      <c r="C61" s="858"/>
      <c r="D61" s="858"/>
      <c r="E61" s="858"/>
      <c r="F61" s="858"/>
      <c r="G61" s="1010"/>
      <c r="H61" s="1010"/>
      <c r="I61" s="858"/>
      <c r="J61" s="858"/>
      <c r="K61" s="858"/>
      <c r="L61" s="858"/>
      <c r="M61" s="858"/>
      <c r="N61" s="858"/>
      <c r="O61" s="858"/>
      <c r="P61" s="858"/>
      <c r="Q61" s="858"/>
      <c r="R61" s="858"/>
      <c r="S61" s="858"/>
      <c r="T61" s="858"/>
      <c r="U61" s="858"/>
      <c r="V61" s="858"/>
      <c r="W61" s="858"/>
      <c r="X61" s="858"/>
      <c r="Y61" s="858"/>
      <c r="Z61" s="858"/>
      <c r="AA61" s="858"/>
      <c r="AB61" s="858"/>
      <c r="AD61" s="856"/>
      <c r="AE61" s="856"/>
      <c r="AF61" s="856"/>
      <c r="AG61" s="856"/>
      <c r="AH61" s="856"/>
      <c r="AI61" s="856"/>
      <c r="AJ61" s="856"/>
      <c r="AK61" s="856"/>
      <c r="AL61" s="856"/>
      <c r="AM61" s="856"/>
      <c r="AN61" s="856"/>
      <c r="AO61" s="856"/>
      <c r="AP61" s="856"/>
      <c r="AQ61" s="856"/>
      <c r="AR61" s="856"/>
      <c r="AS61" s="856"/>
      <c r="AT61" s="856"/>
      <c r="AU61" s="856"/>
      <c r="AV61" s="856"/>
      <c r="AW61" s="856"/>
      <c r="AX61" s="856"/>
      <c r="AY61" s="854"/>
      <c r="AZ61" s="854"/>
    </row>
    <row r="62" spans="1:52" ht="9.75" customHeight="1">
      <c r="A62" s="858"/>
      <c r="B62" s="858"/>
      <c r="C62" s="858"/>
      <c r="D62" s="858"/>
      <c r="E62" s="858"/>
      <c r="F62" s="858"/>
      <c r="G62" s="1010"/>
      <c r="H62" s="1010"/>
      <c r="I62" s="858"/>
      <c r="J62" s="858"/>
      <c r="K62" s="858"/>
      <c r="L62" s="858"/>
      <c r="M62" s="858"/>
      <c r="N62" s="858"/>
      <c r="O62" s="858"/>
      <c r="P62" s="858"/>
      <c r="Q62" s="858"/>
      <c r="R62" s="858"/>
      <c r="S62" s="858"/>
      <c r="T62" s="858"/>
      <c r="U62" s="858"/>
      <c r="V62" s="858"/>
      <c r="W62" s="858"/>
      <c r="X62" s="858"/>
      <c r="Y62" s="858"/>
      <c r="Z62" s="858"/>
      <c r="AA62" s="858"/>
      <c r="AB62" s="858"/>
      <c r="AD62" s="856"/>
      <c r="AE62" s="856"/>
      <c r="AF62" s="856"/>
      <c r="AG62" s="856"/>
      <c r="AH62" s="856"/>
      <c r="AI62" s="856"/>
      <c r="AJ62" s="856"/>
      <c r="AK62" s="856"/>
      <c r="AL62" s="856"/>
      <c r="AM62" s="856"/>
      <c r="AN62" s="856"/>
      <c r="AO62" s="856"/>
      <c r="AP62" s="856"/>
      <c r="AQ62" s="856"/>
      <c r="AR62" s="856"/>
      <c r="AS62" s="856"/>
      <c r="AT62" s="856"/>
      <c r="AU62" s="856"/>
      <c r="AV62" s="856"/>
      <c r="AW62" s="856"/>
      <c r="AX62" s="856"/>
      <c r="AY62" s="854"/>
      <c r="AZ62" s="854"/>
    </row>
    <row r="63" spans="1:52" ht="18.75" customHeight="1">
      <c r="A63" s="858"/>
      <c r="B63" s="858"/>
      <c r="C63" s="858"/>
      <c r="D63" s="858"/>
      <c r="E63" s="858"/>
      <c r="F63" s="858"/>
      <c r="G63" s="1010"/>
      <c r="H63" s="1010"/>
      <c r="I63" s="858"/>
      <c r="J63" s="858"/>
      <c r="K63" s="858"/>
      <c r="L63" s="858"/>
      <c r="M63" s="858"/>
      <c r="N63" s="858"/>
      <c r="O63" s="858"/>
      <c r="P63" s="858"/>
      <c r="Q63" s="858"/>
      <c r="R63" s="858"/>
      <c r="S63" s="858"/>
      <c r="T63" s="858"/>
      <c r="U63" s="858"/>
      <c r="V63" s="858"/>
      <c r="W63" s="858"/>
      <c r="X63" s="858"/>
      <c r="Y63" s="858"/>
      <c r="Z63" s="858"/>
      <c r="AA63" s="858"/>
      <c r="AB63" s="858"/>
      <c r="AD63" s="856"/>
      <c r="AE63" s="856"/>
      <c r="AF63" s="856"/>
      <c r="AG63" s="856"/>
      <c r="AH63" s="856"/>
      <c r="AI63" s="856"/>
      <c r="AJ63" s="856"/>
      <c r="AK63" s="856"/>
      <c r="AL63" s="856"/>
      <c r="AM63" s="856"/>
      <c r="AN63" s="856"/>
      <c r="AO63" s="856"/>
      <c r="AP63" s="856"/>
      <c r="AQ63" s="856"/>
      <c r="AR63" s="856"/>
      <c r="AS63" s="856"/>
      <c r="AT63" s="856"/>
      <c r="AU63" s="856"/>
      <c r="AV63" s="856"/>
      <c r="AW63" s="856"/>
      <c r="AX63" s="856"/>
      <c r="AY63" s="854"/>
      <c r="AZ63" s="854"/>
    </row>
    <row r="64" spans="1:52" ht="18.75" customHeight="1">
      <c r="A64" s="858"/>
      <c r="B64" s="858"/>
      <c r="C64" s="858"/>
      <c r="D64" s="858"/>
      <c r="E64" s="858"/>
      <c r="F64" s="858"/>
      <c r="G64" s="1010"/>
      <c r="H64" s="1010"/>
      <c r="I64" s="858"/>
      <c r="J64" s="858"/>
      <c r="K64" s="858"/>
      <c r="L64" s="858"/>
      <c r="M64" s="858"/>
      <c r="N64" s="858"/>
      <c r="O64" s="858"/>
      <c r="P64" s="858"/>
      <c r="Q64" s="858"/>
      <c r="R64" s="858"/>
      <c r="S64" s="858"/>
      <c r="T64" s="858"/>
      <c r="U64" s="858"/>
      <c r="V64" s="858"/>
      <c r="W64" s="858"/>
      <c r="X64" s="858"/>
      <c r="Y64" s="858"/>
      <c r="Z64" s="858"/>
      <c r="AA64" s="858"/>
      <c r="AB64" s="858"/>
      <c r="AD64" s="856"/>
      <c r="AE64" s="856"/>
      <c r="AF64" s="856"/>
      <c r="AG64" s="856"/>
      <c r="AH64" s="856"/>
      <c r="AI64" s="856"/>
      <c r="AJ64" s="856"/>
      <c r="AK64" s="856"/>
      <c r="AL64" s="856"/>
      <c r="AM64" s="856"/>
      <c r="AN64" s="856"/>
      <c r="AO64" s="856"/>
      <c r="AP64" s="856"/>
      <c r="AQ64" s="856"/>
      <c r="AR64" s="856"/>
      <c r="AS64" s="856"/>
      <c r="AT64" s="856"/>
      <c r="AU64" s="856"/>
      <c r="AV64" s="856"/>
      <c r="AW64" s="856"/>
      <c r="AX64" s="856"/>
      <c r="AY64" s="854"/>
      <c r="AZ64" s="854"/>
    </row>
    <row r="65" spans="1:52" ht="18.75" customHeight="1">
      <c r="A65" s="858"/>
      <c r="B65" s="858"/>
      <c r="C65" s="858"/>
      <c r="D65" s="858"/>
      <c r="E65" s="858"/>
      <c r="F65" s="858"/>
      <c r="G65" s="1010"/>
      <c r="H65" s="1010"/>
      <c r="I65" s="858"/>
      <c r="J65" s="858"/>
      <c r="K65" s="858"/>
      <c r="L65" s="858"/>
      <c r="M65" s="858"/>
      <c r="N65" s="858"/>
      <c r="O65" s="858"/>
      <c r="P65" s="858"/>
      <c r="Q65" s="858"/>
      <c r="R65" s="858"/>
      <c r="S65" s="858"/>
      <c r="T65" s="858"/>
      <c r="U65" s="858"/>
      <c r="V65" s="858"/>
      <c r="W65" s="858"/>
      <c r="X65" s="858"/>
      <c r="Y65" s="858"/>
      <c r="Z65" s="858"/>
      <c r="AA65" s="858"/>
      <c r="AB65" s="858"/>
      <c r="AD65" s="856"/>
      <c r="AE65" s="856"/>
      <c r="AF65" s="856"/>
      <c r="AG65" s="856"/>
      <c r="AH65" s="856"/>
      <c r="AI65" s="856"/>
      <c r="AJ65" s="856"/>
      <c r="AK65" s="856"/>
      <c r="AL65" s="856"/>
      <c r="AM65" s="856"/>
      <c r="AN65" s="856"/>
      <c r="AO65" s="856"/>
      <c r="AP65" s="856"/>
      <c r="AQ65" s="856"/>
      <c r="AR65" s="856"/>
      <c r="AS65" s="856"/>
      <c r="AT65" s="856"/>
      <c r="AU65" s="856"/>
      <c r="AV65" s="856"/>
      <c r="AW65" s="856"/>
      <c r="AX65" s="856"/>
      <c r="AY65" s="854"/>
      <c r="AZ65" s="854"/>
    </row>
    <row r="66" spans="1:52" ht="18.75" customHeight="1">
      <c r="A66" s="858"/>
      <c r="B66" s="858"/>
      <c r="C66" s="858"/>
      <c r="D66" s="858"/>
      <c r="E66" s="858"/>
      <c r="F66" s="858"/>
      <c r="G66" s="1010"/>
      <c r="H66" s="1010"/>
      <c r="I66" s="858"/>
      <c r="J66" s="858"/>
      <c r="K66" s="858"/>
      <c r="L66" s="858"/>
      <c r="M66" s="858"/>
      <c r="N66" s="858"/>
      <c r="O66" s="858"/>
      <c r="P66" s="858"/>
      <c r="Q66" s="858"/>
      <c r="R66" s="858"/>
      <c r="S66" s="858"/>
      <c r="T66" s="858"/>
      <c r="U66" s="858"/>
      <c r="V66" s="858"/>
      <c r="W66" s="858"/>
      <c r="X66" s="858"/>
      <c r="Y66" s="858"/>
      <c r="Z66" s="858"/>
      <c r="AA66" s="858"/>
      <c r="AB66" s="858"/>
      <c r="AD66" s="856"/>
      <c r="AE66" s="856"/>
      <c r="AF66" s="856"/>
      <c r="AG66" s="856"/>
      <c r="AH66" s="856"/>
      <c r="AI66" s="856"/>
      <c r="AJ66" s="856"/>
      <c r="AK66" s="856"/>
      <c r="AL66" s="856"/>
      <c r="AM66" s="856"/>
      <c r="AN66" s="856"/>
      <c r="AO66" s="856"/>
      <c r="AP66" s="856"/>
      <c r="AQ66" s="856"/>
      <c r="AR66" s="856"/>
      <c r="AS66" s="856"/>
      <c r="AT66" s="856"/>
      <c r="AU66" s="856"/>
      <c r="AV66" s="856"/>
      <c r="AW66" s="856"/>
      <c r="AX66" s="856"/>
      <c r="AY66" s="854"/>
      <c r="AZ66" s="854"/>
    </row>
    <row r="67" spans="1:52" ht="18.75" customHeight="1">
      <c r="A67" s="858"/>
      <c r="B67" s="858"/>
      <c r="C67" s="858"/>
      <c r="D67" s="858"/>
      <c r="E67" s="858"/>
      <c r="F67" s="858"/>
      <c r="G67" s="1010"/>
      <c r="H67" s="1010"/>
      <c r="I67" s="858"/>
      <c r="J67" s="858"/>
      <c r="K67" s="858"/>
      <c r="L67" s="858"/>
      <c r="M67" s="858"/>
      <c r="N67" s="858"/>
      <c r="O67" s="858"/>
      <c r="P67" s="858"/>
      <c r="Q67" s="858"/>
      <c r="R67" s="858"/>
      <c r="S67" s="858"/>
      <c r="T67" s="858"/>
      <c r="U67" s="858"/>
      <c r="V67" s="858"/>
      <c r="W67" s="858"/>
      <c r="X67" s="858"/>
      <c r="Y67" s="858"/>
      <c r="Z67" s="858"/>
      <c r="AA67" s="858"/>
      <c r="AB67" s="858"/>
      <c r="AD67" s="856"/>
      <c r="AE67" s="856"/>
      <c r="AF67" s="856"/>
      <c r="AG67" s="856"/>
      <c r="AH67" s="856"/>
      <c r="AI67" s="856"/>
      <c r="AJ67" s="856"/>
      <c r="AK67" s="856"/>
      <c r="AL67" s="856"/>
      <c r="AM67" s="856"/>
      <c r="AN67" s="856"/>
      <c r="AO67" s="856"/>
      <c r="AP67" s="856"/>
      <c r="AQ67" s="856"/>
      <c r="AR67" s="856"/>
      <c r="AS67" s="856"/>
      <c r="AT67" s="856"/>
      <c r="AU67" s="856"/>
      <c r="AV67" s="856"/>
      <c r="AW67" s="856"/>
      <c r="AX67" s="856"/>
      <c r="AY67" s="854"/>
      <c r="AZ67" s="854"/>
    </row>
    <row r="68" spans="1:52" ht="18.75" customHeight="1">
      <c r="A68" s="858"/>
      <c r="B68" s="858"/>
      <c r="C68" s="858"/>
      <c r="D68" s="858"/>
      <c r="E68" s="858"/>
      <c r="F68" s="858"/>
      <c r="G68" s="1010"/>
      <c r="H68" s="1010"/>
      <c r="I68" s="858"/>
      <c r="J68" s="858"/>
      <c r="K68" s="858"/>
      <c r="L68" s="858"/>
      <c r="M68" s="858"/>
      <c r="N68" s="858"/>
      <c r="O68" s="858"/>
      <c r="P68" s="858"/>
      <c r="Q68" s="858"/>
      <c r="R68" s="858"/>
      <c r="S68" s="858"/>
      <c r="T68" s="858"/>
      <c r="U68" s="858"/>
      <c r="V68" s="858"/>
      <c r="W68" s="858"/>
      <c r="X68" s="858"/>
      <c r="Y68" s="858"/>
      <c r="Z68" s="858"/>
      <c r="AA68" s="858"/>
      <c r="AB68" s="858"/>
      <c r="AD68" s="856"/>
      <c r="AE68" s="856"/>
      <c r="AF68" s="856"/>
      <c r="AG68" s="856"/>
      <c r="AH68" s="856"/>
      <c r="AI68" s="856"/>
      <c r="AJ68" s="856"/>
      <c r="AK68" s="856"/>
      <c r="AL68" s="856"/>
      <c r="AM68" s="856"/>
      <c r="AN68" s="856"/>
      <c r="AO68" s="856"/>
      <c r="AP68" s="856"/>
      <c r="AQ68" s="856"/>
      <c r="AR68" s="856"/>
      <c r="AS68" s="856"/>
      <c r="AT68" s="856"/>
      <c r="AU68" s="856"/>
      <c r="AV68" s="856"/>
      <c r="AW68" s="856"/>
      <c r="AX68" s="856"/>
      <c r="AY68" s="854"/>
      <c r="AZ68" s="854"/>
    </row>
    <row r="69" spans="1:52" ht="18.75" customHeight="1">
      <c r="A69" s="858"/>
      <c r="B69" s="858"/>
      <c r="C69" s="858"/>
      <c r="D69" s="858"/>
      <c r="E69" s="858"/>
      <c r="F69" s="858"/>
      <c r="G69" s="1010"/>
      <c r="H69" s="1010"/>
      <c r="I69" s="858"/>
      <c r="J69" s="858"/>
      <c r="K69" s="858"/>
      <c r="L69" s="858"/>
      <c r="M69" s="858"/>
      <c r="N69" s="858"/>
      <c r="O69" s="858"/>
      <c r="P69" s="858"/>
      <c r="Q69" s="858"/>
      <c r="R69" s="858"/>
      <c r="S69" s="858"/>
      <c r="T69" s="858"/>
      <c r="U69" s="858"/>
      <c r="V69" s="858"/>
      <c r="W69" s="858"/>
      <c r="X69" s="858"/>
      <c r="Y69" s="858"/>
      <c r="Z69" s="858"/>
      <c r="AA69" s="858"/>
      <c r="AB69" s="858"/>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4"/>
      <c r="AZ69" s="854"/>
    </row>
    <row r="70" spans="1:52" ht="18.75" customHeight="1">
      <c r="A70" s="858"/>
      <c r="B70" s="858"/>
      <c r="C70" s="858"/>
      <c r="D70" s="858"/>
      <c r="E70" s="858"/>
      <c r="F70" s="858"/>
      <c r="G70" s="1010"/>
      <c r="H70" s="1010"/>
      <c r="I70" s="858"/>
      <c r="J70" s="858"/>
      <c r="K70" s="858"/>
      <c r="L70" s="858"/>
      <c r="M70" s="858"/>
      <c r="N70" s="858"/>
      <c r="O70" s="858"/>
      <c r="P70" s="858"/>
      <c r="Q70" s="858"/>
      <c r="R70" s="858"/>
      <c r="S70" s="858"/>
      <c r="T70" s="858"/>
      <c r="U70" s="858"/>
      <c r="V70" s="858"/>
      <c r="W70" s="858"/>
      <c r="X70" s="858"/>
      <c r="Y70" s="858"/>
      <c r="Z70" s="858"/>
      <c r="AA70" s="858"/>
      <c r="AB70" s="858"/>
      <c r="AD70" s="856"/>
      <c r="AE70" s="856"/>
      <c r="AF70" s="856"/>
      <c r="AG70" s="856"/>
      <c r="AH70" s="856"/>
      <c r="AI70" s="856"/>
      <c r="AJ70" s="856"/>
      <c r="AK70" s="856"/>
      <c r="AL70" s="856"/>
      <c r="AM70" s="856"/>
      <c r="AN70" s="856"/>
      <c r="AO70" s="856"/>
      <c r="AP70" s="856"/>
      <c r="AQ70" s="856"/>
      <c r="AR70" s="856"/>
      <c r="AS70" s="856"/>
      <c r="AT70" s="856"/>
      <c r="AU70" s="856"/>
      <c r="AV70" s="856"/>
      <c r="AW70" s="856"/>
      <c r="AX70" s="856"/>
      <c r="AY70" s="854"/>
      <c r="AZ70" s="854"/>
    </row>
    <row r="71" spans="1:52" ht="18.75" customHeight="1">
      <c r="A71" s="858"/>
      <c r="B71" s="858"/>
      <c r="C71" s="858"/>
      <c r="D71" s="858"/>
      <c r="E71" s="858"/>
      <c r="F71" s="858"/>
      <c r="G71" s="1010"/>
      <c r="H71" s="1010"/>
      <c r="I71" s="858"/>
      <c r="J71" s="858"/>
      <c r="K71" s="858"/>
      <c r="L71" s="858"/>
      <c r="M71" s="858"/>
      <c r="N71" s="858"/>
      <c r="O71" s="858"/>
      <c r="P71" s="858"/>
      <c r="Q71" s="858"/>
      <c r="R71" s="858"/>
      <c r="S71" s="858"/>
      <c r="T71" s="858"/>
      <c r="U71" s="858"/>
      <c r="V71" s="858"/>
      <c r="W71" s="858"/>
      <c r="X71" s="858"/>
      <c r="Y71" s="858"/>
      <c r="Z71" s="858"/>
      <c r="AA71" s="858"/>
      <c r="AB71" s="858"/>
      <c r="AD71" s="856"/>
      <c r="AE71" s="856"/>
      <c r="AF71" s="856"/>
      <c r="AG71" s="856"/>
      <c r="AH71" s="856"/>
      <c r="AI71" s="856"/>
      <c r="AJ71" s="856"/>
      <c r="AK71" s="856"/>
      <c r="AL71" s="856"/>
      <c r="AM71" s="856"/>
      <c r="AN71" s="856"/>
      <c r="AO71" s="856"/>
      <c r="AP71" s="856"/>
      <c r="AQ71" s="856"/>
      <c r="AR71" s="856"/>
      <c r="AS71" s="856"/>
      <c r="AT71" s="856"/>
      <c r="AU71" s="856"/>
      <c r="AV71" s="856"/>
      <c r="AW71" s="856"/>
      <c r="AX71" s="856"/>
      <c r="AY71" s="854"/>
      <c r="AZ71" s="854"/>
    </row>
    <row r="72" spans="1:52" ht="18.75" customHeight="1">
      <c r="A72" s="858"/>
      <c r="B72" s="858"/>
      <c r="C72" s="858"/>
      <c r="D72" s="858"/>
      <c r="E72" s="858"/>
      <c r="F72" s="858"/>
      <c r="G72" s="1010"/>
      <c r="H72" s="1010"/>
      <c r="I72" s="858"/>
      <c r="J72" s="858"/>
      <c r="K72" s="858"/>
      <c r="L72" s="858"/>
      <c r="M72" s="858"/>
      <c r="N72" s="858"/>
      <c r="O72" s="858"/>
      <c r="P72" s="858"/>
      <c r="Q72" s="858"/>
      <c r="R72" s="858"/>
      <c r="S72" s="858"/>
      <c r="T72" s="858"/>
      <c r="U72" s="858"/>
      <c r="V72" s="858"/>
      <c r="W72" s="858"/>
      <c r="X72" s="858"/>
      <c r="Y72" s="858"/>
      <c r="Z72" s="858"/>
      <c r="AA72" s="858"/>
      <c r="AB72" s="858"/>
      <c r="AD72" s="856"/>
      <c r="AE72" s="856"/>
      <c r="AF72" s="856"/>
      <c r="AG72" s="856"/>
      <c r="AH72" s="856"/>
      <c r="AI72" s="856"/>
      <c r="AJ72" s="856"/>
      <c r="AK72" s="856"/>
      <c r="AL72" s="856"/>
      <c r="AM72" s="856"/>
      <c r="AN72" s="856"/>
      <c r="AO72" s="856"/>
      <c r="AP72" s="856"/>
      <c r="AQ72" s="856"/>
      <c r="AR72" s="856"/>
      <c r="AS72" s="856"/>
      <c r="AT72" s="856"/>
      <c r="AU72" s="856"/>
      <c r="AV72" s="856"/>
      <c r="AW72" s="856"/>
      <c r="AX72" s="856"/>
      <c r="AY72" s="854"/>
      <c r="AZ72" s="854"/>
    </row>
    <row r="73" spans="1:52" ht="18.75" customHeight="1">
      <c r="A73" s="858"/>
      <c r="B73" s="858"/>
      <c r="C73" s="858"/>
      <c r="D73" s="858"/>
      <c r="E73" s="858"/>
      <c r="F73" s="858"/>
      <c r="G73" s="1010"/>
      <c r="H73" s="1010"/>
      <c r="I73" s="858"/>
      <c r="J73" s="858"/>
      <c r="K73" s="858"/>
      <c r="L73" s="858"/>
      <c r="M73" s="858"/>
      <c r="N73" s="858"/>
      <c r="O73" s="858"/>
      <c r="P73" s="858"/>
      <c r="Q73" s="858"/>
      <c r="R73" s="858"/>
      <c r="S73" s="858"/>
      <c r="T73" s="858"/>
      <c r="U73" s="858"/>
      <c r="V73" s="858"/>
      <c r="W73" s="858"/>
      <c r="X73" s="858"/>
      <c r="Y73" s="858"/>
      <c r="Z73" s="858"/>
      <c r="AA73" s="858"/>
      <c r="AB73" s="858"/>
      <c r="AD73" s="856"/>
      <c r="AE73" s="856"/>
      <c r="AF73" s="856"/>
      <c r="AG73" s="856"/>
      <c r="AH73" s="856"/>
      <c r="AI73" s="856"/>
      <c r="AJ73" s="856"/>
      <c r="AK73" s="856"/>
      <c r="AL73" s="856"/>
      <c r="AM73" s="856"/>
      <c r="AN73" s="856"/>
      <c r="AO73" s="856"/>
      <c r="AP73" s="856"/>
      <c r="AQ73" s="856"/>
      <c r="AR73" s="856"/>
      <c r="AS73" s="856"/>
      <c r="AT73" s="856"/>
      <c r="AU73" s="856"/>
      <c r="AV73" s="856"/>
      <c r="AW73" s="856"/>
      <c r="AX73" s="856"/>
      <c r="AY73" s="854"/>
      <c r="AZ73" s="854"/>
    </row>
    <row r="74" spans="1:52" ht="18.75" customHeight="1">
      <c r="A74" s="858"/>
      <c r="B74" s="858"/>
      <c r="C74" s="858"/>
      <c r="D74" s="858"/>
      <c r="E74" s="858"/>
      <c r="F74" s="858"/>
      <c r="G74" s="1010"/>
      <c r="H74" s="1010"/>
      <c r="I74" s="858"/>
      <c r="J74" s="858"/>
      <c r="K74" s="858"/>
      <c r="L74" s="858"/>
      <c r="M74" s="858"/>
      <c r="N74" s="858"/>
      <c r="O74" s="858"/>
      <c r="P74" s="858"/>
      <c r="Q74" s="858"/>
      <c r="R74" s="858"/>
      <c r="S74" s="858"/>
      <c r="T74" s="858"/>
      <c r="U74" s="858"/>
      <c r="V74" s="858"/>
      <c r="W74" s="858"/>
      <c r="X74" s="858"/>
      <c r="Y74" s="858"/>
      <c r="Z74" s="858"/>
      <c r="AA74" s="858"/>
      <c r="AB74" s="858"/>
      <c r="AD74" s="856"/>
      <c r="AE74" s="856"/>
      <c r="AF74" s="856"/>
      <c r="AG74" s="856"/>
      <c r="AH74" s="856"/>
      <c r="AI74" s="856"/>
      <c r="AJ74" s="856"/>
      <c r="AK74" s="856"/>
      <c r="AL74" s="856"/>
      <c r="AM74" s="856"/>
      <c r="AN74" s="856"/>
      <c r="AO74" s="856"/>
      <c r="AP74" s="856"/>
      <c r="AQ74" s="856"/>
      <c r="AR74" s="856"/>
      <c r="AS74" s="856"/>
      <c r="AT74" s="856"/>
      <c r="AU74" s="856"/>
      <c r="AV74" s="856"/>
      <c r="AW74" s="856"/>
      <c r="AX74" s="856"/>
      <c r="AY74" s="854"/>
      <c r="AZ74" s="854"/>
    </row>
    <row r="75" spans="1:52" ht="18.75" customHeight="1">
      <c r="A75" s="858"/>
      <c r="B75" s="858"/>
      <c r="C75" s="858"/>
      <c r="D75" s="858"/>
      <c r="E75" s="858"/>
      <c r="F75" s="858"/>
      <c r="G75" s="1010"/>
      <c r="H75" s="1010"/>
      <c r="I75" s="858"/>
      <c r="J75" s="858"/>
      <c r="K75" s="858"/>
      <c r="L75" s="858"/>
      <c r="M75" s="858"/>
      <c r="N75" s="858"/>
      <c r="O75" s="858"/>
      <c r="P75" s="858"/>
      <c r="Q75" s="858"/>
      <c r="R75" s="858"/>
      <c r="S75" s="858"/>
      <c r="T75" s="858"/>
      <c r="U75" s="858"/>
      <c r="V75" s="858"/>
      <c r="W75" s="858"/>
      <c r="X75" s="858"/>
      <c r="Y75" s="858"/>
      <c r="Z75" s="858"/>
      <c r="AA75" s="858"/>
      <c r="AB75" s="858"/>
      <c r="AD75" s="856"/>
      <c r="AE75" s="856"/>
      <c r="AF75" s="856"/>
      <c r="AG75" s="856"/>
      <c r="AH75" s="856"/>
      <c r="AI75" s="856"/>
      <c r="AJ75" s="856"/>
      <c r="AK75" s="856"/>
      <c r="AL75" s="856"/>
      <c r="AM75" s="856"/>
      <c r="AN75" s="856"/>
      <c r="AO75" s="856"/>
      <c r="AP75" s="856"/>
      <c r="AQ75" s="856"/>
      <c r="AR75" s="856"/>
      <c r="AS75" s="856"/>
      <c r="AT75" s="856"/>
      <c r="AU75" s="856"/>
      <c r="AV75" s="856"/>
      <c r="AW75" s="856"/>
      <c r="AX75" s="856"/>
      <c r="AY75" s="854"/>
      <c r="AZ75" s="854"/>
    </row>
    <row r="76" spans="1:52" ht="18.75" customHeight="1">
      <c r="A76" s="858"/>
      <c r="B76" s="858"/>
      <c r="C76" s="858"/>
      <c r="D76" s="858"/>
      <c r="E76" s="858"/>
      <c r="F76" s="858"/>
      <c r="G76" s="1010"/>
      <c r="H76" s="1010"/>
      <c r="I76" s="858"/>
      <c r="J76" s="858"/>
      <c r="K76" s="858"/>
      <c r="L76" s="858"/>
      <c r="M76" s="858"/>
      <c r="N76" s="858"/>
      <c r="O76" s="858"/>
      <c r="P76" s="858"/>
      <c r="Q76" s="858"/>
      <c r="R76" s="858"/>
      <c r="S76" s="858"/>
      <c r="T76" s="858"/>
      <c r="U76" s="858"/>
      <c r="V76" s="858"/>
      <c r="W76" s="858"/>
      <c r="X76" s="858"/>
      <c r="Y76" s="858"/>
      <c r="Z76" s="858"/>
      <c r="AA76" s="858"/>
      <c r="AB76" s="858"/>
      <c r="AD76" s="856"/>
      <c r="AE76" s="856"/>
      <c r="AF76" s="856"/>
      <c r="AG76" s="856"/>
      <c r="AH76" s="856"/>
      <c r="AI76" s="856"/>
      <c r="AJ76" s="856"/>
      <c r="AK76" s="856"/>
      <c r="AL76" s="856"/>
      <c r="AM76" s="856"/>
      <c r="AN76" s="856"/>
      <c r="AO76" s="856"/>
      <c r="AP76" s="856"/>
      <c r="AQ76" s="856"/>
      <c r="AR76" s="856"/>
      <c r="AS76" s="856"/>
      <c r="AT76" s="856"/>
      <c r="AU76" s="856"/>
      <c r="AV76" s="856"/>
      <c r="AW76" s="856"/>
      <c r="AX76" s="856"/>
      <c r="AY76" s="854"/>
      <c r="AZ76" s="854"/>
    </row>
    <row r="77" spans="1:52" ht="18.75" customHeight="1">
      <c r="A77" s="858"/>
      <c r="B77" s="858"/>
      <c r="C77" s="858"/>
      <c r="D77" s="858"/>
      <c r="E77" s="858"/>
      <c r="F77" s="858"/>
      <c r="G77" s="1010"/>
      <c r="H77" s="1010"/>
      <c r="I77" s="858"/>
      <c r="J77" s="858"/>
      <c r="K77" s="858"/>
      <c r="L77" s="858"/>
      <c r="M77" s="858"/>
      <c r="N77" s="858"/>
      <c r="O77" s="858"/>
      <c r="P77" s="858"/>
      <c r="Q77" s="858"/>
      <c r="R77" s="858"/>
      <c r="S77" s="858"/>
      <c r="T77" s="858"/>
      <c r="U77" s="858"/>
      <c r="V77" s="858"/>
      <c r="W77" s="858"/>
      <c r="X77" s="858"/>
      <c r="Y77" s="858"/>
      <c r="Z77" s="858"/>
      <c r="AA77" s="858"/>
      <c r="AB77" s="858"/>
      <c r="AD77" s="856"/>
      <c r="AE77" s="856"/>
      <c r="AF77" s="856"/>
      <c r="AG77" s="856"/>
      <c r="AH77" s="856"/>
      <c r="AI77" s="856"/>
      <c r="AJ77" s="856"/>
      <c r="AK77" s="856"/>
      <c r="AL77" s="856"/>
      <c r="AM77" s="856"/>
      <c r="AN77" s="856"/>
      <c r="AO77" s="856"/>
      <c r="AP77" s="856"/>
      <c r="AQ77" s="856"/>
      <c r="AR77" s="856"/>
      <c r="AS77" s="856"/>
      <c r="AT77" s="856"/>
      <c r="AU77" s="856"/>
      <c r="AV77" s="856"/>
      <c r="AW77" s="856"/>
      <c r="AX77" s="856"/>
      <c r="AY77" s="854"/>
      <c r="AZ77" s="854"/>
    </row>
    <row r="78" spans="1:52" ht="18.75" customHeight="1">
      <c r="A78" s="858"/>
      <c r="B78" s="858"/>
      <c r="C78" s="858"/>
      <c r="D78" s="858"/>
      <c r="E78" s="858"/>
      <c r="F78" s="858"/>
      <c r="G78" s="1010"/>
      <c r="H78" s="1010"/>
      <c r="I78" s="858"/>
      <c r="J78" s="858"/>
      <c r="K78" s="858"/>
      <c r="L78" s="858"/>
      <c r="M78" s="858"/>
      <c r="N78" s="858"/>
      <c r="O78" s="858"/>
      <c r="P78" s="858"/>
      <c r="Q78" s="858"/>
      <c r="R78" s="858"/>
      <c r="S78" s="858"/>
      <c r="T78" s="858"/>
      <c r="U78" s="858"/>
      <c r="V78" s="858"/>
      <c r="W78" s="858"/>
      <c r="X78" s="858"/>
      <c r="Y78" s="858"/>
      <c r="Z78" s="858"/>
      <c r="AA78" s="858"/>
      <c r="AB78" s="858"/>
      <c r="AD78" s="856"/>
      <c r="AE78" s="856"/>
      <c r="AF78" s="856"/>
      <c r="AG78" s="856"/>
      <c r="AH78" s="856"/>
      <c r="AI78" s="856"/>
      <c r="AJ78" s="856"/>
      <c r="AK78" s="856"/>
      <c r="AL78" s="856"/>
      <c r="AM78" s="856"/>
      <c r="AN78" s="856"/>
      <c r="AO78" s="856"/>
      <c r="AP78" s="856"/>
      <c r="AQ78" s="856"/>
      <c r="AR78" s="856"/>
      <c r="AS78" s="856"/>
      <c r="AT78" s="856"/>
      <c r="AU78" s="856"/>
      <c r="AV78" s="856"/>
      <c r="AW78" s="856"/>
      <c r="AX78" s="856"/>
      <c r="AY78" s="854"/>
      <c r="AZ78" s="854"/>
    </row>
    <row r="79" spans="1:52" ht="18.75" customHeight="1">
      <c r="A79" s="858"/>
      <c r="B79" s="858"/>
      <c r="C79" s="858"/>
      <c r="D79" s="858"/>
      <c r="E79" s="858"/>
      <c r="F79" s="858"/>
      <c r="G79" s="1010"/>
      <c r="H79" s="1010"/>
      <c r="I79" s="858"/>
      <c r="J79" s="858"/>
      <c r="K79" s="858"/>
      <c r="L79" s="858"/>
      <c r="M79" s="858"/>
      <c r="N79" s="858"/>
      <c r="O79" s="858"/>
      <c r="P79" s="858"/>
      <c r="Q79" s="858"/>
      <c r="R79" s="858"/>
      <c r="S79" s="858"/>
      <c r="T79" s="858"/>
      <c r="U79" s="858"/>
      <c r="V79" s="858"/>
      <c r="W79" s="858"/>
      <c r="X79" s="858"/>
      <c r="Y79" s="858"/>
      <c r="Z79" s="858"/>
      <c r="AA79" s="858"/>
      <c r="AB79" s="858"/>
      <c r="AD79" s="856"/>
      <c r="AE79" s="856"/>
      <c r="AF79" s="856"/>
      <c r="AG79" s="856"/>
      <c r="AH79" s="856"/>
      <c r="AI79" s="856"/>
      <c r="AJ79" s="856"/>
      <c r="AK79" s="856"/>
      <c r="AL79" s="856"/>
      <c r="AM79" s="856"/>
      <c r="AN79" s="856"/>
      <c r="AO79" s="856"/>
      <c r="AP79" s="856"/>
      <c r="AQ79" s="856"/>
      <c r="AR79" s="856"/>
      <c r="AS79" s="856"/>
      <c r="AT79" s="856"/>
      <c r="AU79" s="856"/>
      <c r="AV79" s="856"/>
      <c r="AW79" s="856"/>
      <c r="AX79" s="856"/>
      <c r="AY79" s="854"/>
      <c r="AZ79" s="854"/>
    </row>
    <row r="80" spans="1:52" ht="18.75" customHeight="1">
      <c r="A80" s="858"/>
      <c r="B80" s="858"/>
      <c r="C80" s="858"/>
      <c r="D80" s="858"/>
      <c r="E80" s="858"/>
      <c r="F80" s="858"/>
      <c r="G80" s="1010"/>
      <c r="H80" s="1010"/>
      <c r="I80" s="858"/>
      <c r="J80" s="858"/>
      <c r="K80" s="858"/>
      <c r="L80" s="858"/>
      <c r="M80" s="858"/>
      <c r="N80" s="858"/>
      <c r="O80" s="858"/>
      <c r="P80" s="858"/>
      <c r="Q80" s="858"/>
      <c r="R80" s="858"/>
      <c r="S80" s="858"/>
      <c r="T80" s="858"/>
      <c r="U80" s="858"/>
      <c r="V80" s="858"/>
      <c r="W80" s="858"/>
      <c r="X80" s="858"/>
      <c r="Y80" s="858"/>
      <c r="Z80" s="858"/>
      <c r="AA80" s="858"/>
      <c r="AB80" s="858"/>
      <c r="AD80" s="856"/>
      <c r="AE80" s="856"/>
      <c r="AF80" s="856"/>
      <c r="AG80" s="856"/>
      <c r="AH80" s="856"/>
      <c r="AI80" s="856"/>
      <c r="AJ80" s="856"/>
      <c r="AK80" s="856"/>
      <c r="AL80" s="856"/>
      <c r="AM80" s="856"/>
      <c r="AN80" s="856"/>
      <c r="AO80" s="856"/>
      <c r="AP80" s="856"/>
      <c r="AQ80" s="856"/>
      <c r="AR80" s="856"/>
      <c r="AS80" s="856"/>
      <c r="AT80" s="856"/>
      <c r="AU80" s="856"/>
      <c r="AV80" s="856"/>
      <c r="AW80" s="856"/>
      <c r="AX80" s="856"/>
      <c r="AY80" s="854"/>
      <c r="AZ80" s="854"/>
    </row>
    <row r="81" spans="1:52" ht="18.75" customHeight="1">
      <c r="A81" s="858"/>
      <c r="B81" s="858"/>
      <c r="C81" s="858"/>
      <c r="D81" s="858"/>
      <c r="E81" s="858"/>
      <c r="F81" s="858"/>
      <c r="G81" s="1010"/>
      <c r="H81" s="1010"/>
      <c r="I81" s="858"/>
      <c r="J81" s="858"/>
      <c r="K81" s="858"/>
      <c r="L81" s="858"/>
      <c r="M81" s="858"/>
      <c r="N81" s="858"/>
      <c r="O81" s="858"/>
      <c r="P81" s="858"/>
      <c r="Q81" s="858"/>
      <c r="R81" s="858"/>
      <c r="S81" s="858"/>
      <c r="T81" s="858"/>
      <c r="U81" s="858"/>
      <c r="V81" s="858"/>
      <c r="W81" s="858"/>
      <c r="X81" s="858"/>
      <c r="Y81" s="858"/>
      <c r="Z81" s="858"/>
      <c r="AA81" s="858"/>
      <c r="AB81" s="858"/>
      <c r="AD81" s="856"/>
      <c r="AE81" s="856"/>
      <c r="AF81" s="856"/>
      <c r="AG81" s="856"/>
      <c r="AH81" s="856"/>
      <c r="AI81" s="856"/>
      <c r="AJ81" s="856"/>
      <c r="AK81" s="856"/>
      <c r="AL81" s="856"/>
      <c r="AM81" s="856"/>
      <c r="AN81" s="856"/>
      <c r="AO81" s="856"/>
      <c r="AP81" s="856"/>
      <c r="AQ81" s="856"/>
      <c r="AR81" s="856"/>
      <c r="AS81" s="856"/>
      <c r="AT81" s="856"/>
      <c r="AU81" s="856"/>
      <c r="AV81" s="856"/>
      <c r="AW81" s="856"/>
      <c r="AX81" s="856"/>
      <c r="AY81" s="854"/>
      <c r="AZ81" s="854"/>
    </row>
    <row r="82" spans="1:52" ht="18.75" customHeight="1">
      <c r="A82" s="858"/>
      <c r="B82" s="858"/>
      <c r="C82" s="858"/>
      <c r="D82" s="858"/>
      <c r="E82" s="858"/>
      <c r="F82" s="858"/>
      <c r="G82" s="1010"/>
      <c r="H82" s="1010"/>
      <c r="I82" s="858"/>
      <c r="J82" s="858"/>
      <c r="K82" s="858"/>
      <c r="L82" s="858"/>
      <c r="M82" s="858"/>
      <c r="N82" s="858"/>
      <c r="O82" s="858"/>
      <c r="P82" s="858"/>
      <c r="Q82" s="858"/>
      <c r="R82" s="858"/>
      <c r="S82" s="858"/>
      <c r="T82" s="858"/>
      <c r="U82" s="858"/>
      <c r="V82" s="858"/>
      <c r="W82" s="858"/>
      <c r="X82" s="858"/>
      <c r="Y82" s="858"/>
      <c r="Z82" s="858"/>
      <c r="AA82" s="858"/>
      <c r="AB82" s="858"/>
      <c r="AD82" s="856"/>
      <c r="AE82" s="856"/>
      <c r="AF82" s="856"/>
      <c r="AG82" s="856"/>
      <c r="AH82" s="856"/>
      <c r="AI82" s="856"/>
      <c r="AJ82" s="856"/>
      <c r="AK82" s="856"/>
      <c r="AL82" s="856"/>
      <c r="AM82" s="856"/>
      <c r="AN82" s="856"/>
      <c r="AO82" s="856"/>
      <c r="AP82" s="856"/>
      <c r="AQ82" s="856"/>
      <c r="AR82" s="856"/>
      <c r="AS82" s="856"/>
      <c r="AT82" s="856"/>
      <c r="AU82" s="856"/>
      <c r="AV82" s="856"/>
      <c r="AW82" s="856"/>
      <c r="AX82" s="856"/>
      <c r="AY82" s="854"/>
      <c r="AZ82" s="854"/>
    </row>
    <row r="83" spans="1:52" ht="18.75" customHeight="1">
      <c r="A83" s="858"/>
      <c r="B83" s="858"/>
      <c r="C83" s="858"/>
      <c r="D83" s="858"/>
      <c r="E83" s="858"/>
      <c r="F83" s="858"/>
      <c r="G83" s="1010"/>
      <c r="H83" s="1010"/>
      <c r="I83" s="858"/>
      <c r="J83" s="858"/>
      <c r="K83" s="858"/>
      <c r="L83" s="858"/>
      <c r="M83" s="858"/>
      <c r="N83" s="858"/>
      <c r="O83" s="858"/>
      <c r="P83" s="858"/>
      <c r="Q83" s="858"/>
      <c r="R83" s="858"/>
      <c r="S83" s="858"/>
      <c r="T83" s="858"/>
      <c r="U83" s="858"/>
      <c r="V83" s="858"/>
      <c r="W83" s="858"/>
      <c r="X83" s="858"/>
      <c r="Y83" s="858"/>
      <c r="Z83" s="858"/>
      <c r="AA83" s="858"/>
      <c r="AB83" s="858"/>
      <c r="AD83" s="856"/>
      <c r="AE83" s="856"/>
      <c r="AF83" s="856"/>
      <c r="AG83" s="856"/>
      <c r="AH83" s="856"/>
      <c r="AI83" s="856"/>
      <c r="AJ83" s="856"/>
      <c r="AK83" s="856"/>
      <c r="AL83" s="856"/>
      <c r="AM83" s="856"/>
      <c r="AN83" s="856"/>
      <c r="AO83" s="856"/>
      <c r="AP83" s="856"/>
      <c r="AQ83" s="856"/>
      <c r="AR83" s="856"/>
      <c r="AS83" s="856"/>
      <c r="AT83" s="856"/>
      <c r="AU83" s="856"/>
      <c r="AV83" s="856"/>
      <c r="AW83" s="856"/>
      <c r="AX83" s="856"/>
      <c r="AY83" s="854"/>
      <c r="AZ83" s="854"/>
    </row>
    <row r="84" spans="1:52" ht="18.75" customHeight="1">
      <c r="A84" s="858"/>
      <c r="B84" s="858"/>
      <c r="C84" s="858"/>
      <c r="D84" s="858"/>
      <c r="E84" s="858"/>
      <c r="F84" s="858"/>
      <c r="G84" s="1010"/>
      <c r="H84" s="1010"/>
      <c r="I84" s="858"/>
      <c r="J84" s="858"/>
      <c r="K84" s="858"/>
      <c r="L84" s="858"/>
      <c r="M84" s="858"/>
      <c r="N84" s="858"/>
      <c r="O84" s="858"/>
      <c r="P84" s="858"/>
      <c r="Q84" s="858"/>
      <c r="R84" s="858"/>
      <c r="S84" s="858"/>
      <c r="T84" s="858"/>
      <c r="U84" s="858"/>
      <c r="V84" s="858"/>
      <c r="W84" s="858"/>
      <c r="X84" s="858"/>
      <c r="Y84" s="858"/>
      <c r="Z84" s="858"/>
      <c r="AA84" s="858"/>
      <c r="AB84" s="858"/>
      <c r="AD84" s="856"/>
      <c r="AE84" s="856"/>
      <c r="AF84" s="856"/>
      <c r="AG84" s="856"/>
      <c r="AH84" s="856"/>
      <c r="AI84" s="856"/>
      <c r="AJ84" s="856"/>
      <c r="AK84" s="856"/>
      <c r="AL84" s="856"/>
      <c r="AM84" s="856"/>
      <c r="AN84" s="856"/>
      <c r="AO84" s="856"/>
      <c r="AP84" s="856"/>
      <c r="AQ84" s="856"/>
      <c r="AR84" s="856"/>
      <c r="AS84" s="856"/>
      <c r="AT84" s="856"/>
      <c r="AU84" s="856"/>
      <c r="AV84" s="856"/>
      <c r="AW84" s="856"/>
      <c r="AX84" s="856"/>
      <c r="AY84" s="854"/>
      <c r="AZ84" s="854"/>
    </row>
    <row r="85" spans="1:52" ht="18.75" customHeight="1">
      <c r="A85" s="858"/>
      <c r="B85" s="858"/>
      <c r="C85" s="858"/>
      <c r="D85" s="858"/>
      <c r="E85" s="858"/>
      <c r="F85" s="858"/>
      <c r="G85" s="1010"/>
      <c r="H85" s="1010"/>
      <c r="I85" s="858"/>
      <c r="J85" s="858"/>
      <c r="K85" s="858"/>
      <c r="L85" s="858"/>
      <c r="M85" s="858"/>
      <c r="N85" s="858"/>
      <c r="O85" s="858"/>
      <c r="P85" s="858"/>
      <c r="Q85" s="858"/>
      <c r="R85" s="858"/>
      <c r="S85" s="858"/>
      <c r="T85" s="858"/>
      <c r="U85" s="858"/>
      <c r="V85" s="858"/>
      <c r="W85" s="858"/>
      <c r="X85" s="858"/>
      <c r="Y85" s="858"/>
      <c r="Z85" s="858"/>
      <c r="AA85" s="858"/>
      <c r="AB85" s="858"/>
      <c r="AD85" s="856"/>
      <c r="AE85" s="856"/>
      <c r="AF85" s="856"/>
      <c r="AG85" s="856"/>
      <c r="AH85" s="856"/>
      <c r="AI85" s="856"/>
      <c r="AJ85" s="856"/>
      <c r="AK85" s="856"/>
      <c r="AL85" s="856"/>
      <c r="AM85" s="856"/>
      <c r="AN85" s="856"/>
      <c r="AO85" s="856"/>
      <c r="AP85" s="856"/>
      <c r="AQ85" s="856"/>
      <c r="AR85" s="856"/>
      <c r="AS85" s="856"/>
      <c r="AT85" s="856"/>
      <c r="AU85" s="856"/>
      <c r="AV85" s="856"/>
      <c r="AW85" s="856"/>
      <c r="AX85" s="856"/>
      <c r="AY85" s="854"/>
      <c r="AZ85" s="854"/>
    </row>
    <row r="86" spans="1:52" ht="18.75" customHeight="1">
      <c r="A86" s="858"/>
      <c r="B86" s="858"/>
      <c r="C86" s="858"/>
      <c r="D86" s="858"/>
      <c r="E86" s="858"/>
      <c r="F86" s="858"/>
      <c r="G86" s="1010"/>
      <c r="H86" s="1010"/>
      <c r="I86" s="858"/>
      <c r="J86" s="858"/>
      <c r="K86" s="858"/>
      <c r="L86" s="858"/>
      <c r="M86" s="858"/>
      <c r="N86" s="858"/>
      <c r="O86" s="858"/>
      <c r="P86" s="858"/>
      <c r="Q86" s="858"/>
      <c r="R86" s="858"/>
      <c r="S86" s="858"/>
      <c r="T86" s="858"/>
      <c r="U86" s="858"/>
      <c r="V86" s="858"/>
      <c r="W86" s="858"/>
      <c r="X86" s="858"/>
      <c r="Y86" s="858"/>
      <c r="Z86" s="858"/>
      <c r="AA86" s="858"/>
      <c r="AB86" s="858"/>
      <c r="AD86" s="856"/>
      <c r="AE86" s="856"/>
      <c r="AF86" s="856"/>
      <c r="AG86" s="856"/>
      <c r="AH86" s="856"/>
      <c r="AI86" s="856"/>
      <c r="AJ86" s="856"/>
      <c r="AK86" s="856"/>
      <c r="AL86" s="856"/>
      <c r="AM86" s="856"/>
      <c r="AN86" s="856"/>
      <c r="AO86" s="856"/>
      <c r="AP86" s="856"/>
      <c r="AQ86" s="856"/>
      <c r="AR86" s="856"/>
      <c r="AS86" s="856"/>
      <c r="AT86" s="856"/>
      <c r="AU86" s="856"/>
      <c r="AV86" s="856"/>
      <c r="AW86" s="856"/>
      <c r="AX86" s="856"/>
      <c r="AY86" s="854"/>
      <c r="AZ86" s="854"/>
    </row>
    <row r="87" spans="1:52" ht="18.75" customHeight="1">
      <c r="A87" s="858"/>
      <c r="B87" s="858"/>
      <c r="C87" s="858"/>
      <c r="D87" s="858"/>
      <c r="E87" s="858"/>
      <c r="F87" s="858"/>
      <c r="G87" s="1010"/>
      <c r="H87" s="1010"/>
      <c r="I87" s="858"/>
      <c r="J87" s="858"/>
      <c r="K87" s="858"/>
      <c r="L87" s="858"/>
      <c r="M87" s="858"/>
      <c r="N87" s="858"/>
      <c r="O87" s="858"/>
      <c r="P87" s="858"/>
      <c r="Q87" s="858"/>
      <c r="R87" s="858"/>
      <c r="S87" s="858"/>
      <c r="T87" s="858"/>
      <c r="U87" s="858"/>
      <c r="V87" s="858"/>
      <c r="W87" s="858"/>
      <c r="X87" s="858"/>
      <c r="Y87" s="858"/>
      <c r="Z87" s="858"/>
      <c r="AA87" s="858"/>
      <c r="AB87" s="858"/>
      <c r="AD87" s="856"/>
      <c r="AE87" s="856"/>
      <c r="AF87" s="856"/>
      <c r="AG87" s="856"/>
      <c r="AH87" s="856"/>
      <c r="AI87" s="856"/>
      <c r="AJ87" s="856"/>
      <c r="AK87" s="856"/>
      <c r="AL87" s="856"/>
      <c r="AM87" s="856"/>
      <c r="AN87" s="856"/>
      <c r="AO87" s="856"/>
      <c r="AP87" s="856"/>
      <c r="AQ87" s="856"/>
      <c r="AR87" s="856"/>
      <c r="AS87" s="856"/>
      <c r="AT87" s="856"/>
      <c r="AU87" s="856"/>
      <c r="AV87" s="856"/>
      <c r="AW87" s="856"/>
      <c r="AX87" s="856"/>
      <c r="AY87" s="854"/>
      <c r="AZ87" s="854"/>
    </row>
    <row r="88" spans="1:52" ht="18.75" customHeight="1">
      <c r="A88" s="858"/>
      <c r="B88" s="858"/>
      <c r="C88" s="858"/>
      <c r="D88" s="858"/>
      <c r="E88" s="858"/>
      <c r="F88" s="858"/>
      <c r="G88" s="1010"/>
      <c r="H88" s="1010"/>
      <c r="I88" s="858"/>
      <c r="J88" s="858"/>
      <c r="K88" s="858"/>
      <c r="L88" s="858"/>
      <c r="M88" s="858"/>
      <c r="N88" s="858"/>
      <c r="O88" s="858"/>
      <c r="P88" s="858"/>
      <c r="Q88" s="858"/>
      <c r="R88" s="858"/>
      <c r="S88" s="858"/>
      <c r="T88" s="858"/>
      <c r="U88" s="858"/>
      <c r="V88" s="858"/>
      <c r="W88" s="858"/>
      <c r="X88" s="858"/>
      <c r="Y88" s="858"/>
      <c r="Z88" s="858"/>
      <c r="AA88" s="858"/>
      <c r="AB88" s="858"/>
      <c r="AD88" s="856"/>
      <c r="AE88" s="856"/>
      <c r="AF88" s="856"/>
      <c r="AG88" s="856"/>
      <c r="AH88" s="856"/>
      <c r="AI88" s="856"/>
      <c r="AJ88" s="856"/>
      <c r="AK88" s="856"/>
      <c r="AL88" s="856"/>
      <c r="AM88" s="856"/>
      <c r="AN88" s="856"/>
      <c r="AO88" s="856"/>
      <c r="AP88" s="856"/>
      <c r="AQ88" s="856"/>
      <c r="AR88" s="856"/>
      <c r="AS88" s="856"/>
      <c r="AT88" s="856"/>
      <c r="AU88" s="856"/>
      <c r="AV88" s="856"/>
      <c r="AW88" s="856"/>
      <c r="AX88" s="856"/>
      <c r="AY88" s="854"/>
      <c r="AZ88" s="854"/>
    </row>
    <row r="89" spans="1:52" ht="18.75" customHeight="1">
      <c r="A89" s="858"/>
      <c r="B89" s="858"/>
      <c r="C89" s="858"/>
      <c r="D89" s="858"/>
      <c r="E89" s="858"/>
      <c r="F89" s="858"/>
      <c r="G89" s="1010"/>
      <c r="H89" s="1010"/>
      <c r="I89" s="858"/>
      <c r="J89" s="858"/>
      <c r="K89" s="858"/>
      <c r="L89" s="858"/>
      <c r="M89" s="858"/>
      <c r="N89" s="858"/>
      <c r="O89" s="858"/>
      <c r="P89" s="858"/>
      <c r="Q89" s="858"/>
      <c r="R89" s="858"/>
      <c r="S89" s="858"/>
      <c r="T89" s="858"/>
      <c r="U89" s="858"/>
      <c r="V89" s="858"/>
      <c r="W89" s="858"/>
      <c r="X89" s="858"/>
      <c r="Y89" s="858"/>
      <c r="Z89" s="858"/>
      <c r="AA89" s="858"/>
      <c r="AB89" s="858"/>
      <c r="AD89" s="856"/>
      <c r="AE89" s="856"/>
      <c r="AF89" s="856"/>
      <c r="AG89" s="856"/>
      <c r="AH89" s="856"/>
      <c r="AI89" s="856"/>
      <c r="AJ89" s="856"/>
      <c r="AK89" s="856"/>
      <c r="AL89" s="856"/>
      <c r="AM89" s="856"/>
      <c r="AN89" s="856"/>
      <c r="AO89" s="856"/>
      <c r="AP89" s="856"/>
      <c r="AQ89" s="856"/>
      <c r="AR89" s="856"/>
      <c r="AS89" s="856"/>
      <c r="AT89" s="856"/>
      <c r="AU89" s="856"/>
      <c r="AV89" s="856"/>
      <c r="AW89" s="856"/>
      <c r="AX89" s="856"/>
      <c r="AY89" s="854"/>
      <c r="AZ89" s="854"/>
    </row>
    <row r="90" spans="1:52" ht="18.75" customHeight="1">
      <c r="A90" s="858"/>
      <c r="B90" s="858"/>
      <c r="C90" s="858"/>
      <c r="D90" s="858"/>
      <c r="E90" s="858"/>
      <c r="F90" s="858"/>
      <c r="G90" s="1010"/>
      <c r="H90" s="1010"/>
      <c r="I90" s="858"/>
      <c r="J90" s="858"/>
      <c r="K90" s="858"/>
      <c r="L90" s="858"/>
      <c r="M90" s="858"/>
      <c r="N90" s="858"/>
      <c r="O90" s="858"/>
      <c r="P90" s="858"/>
      <c r="Q90" s="858"/>
      <c r="R90" s="858"/>
      <c r="S90" s="858"/>
      <c r="T90" s="858"/>
      <c r="U90" s="858"/>
      <c r="V90" s="858"/>
      <c r="W90" s="858"/>
      <c r="X90" s="858"/>
      <c r="Y90" s="858"/>
      <c r="Z90" s="858"/>
      <c r="AA90" s="858"/>
      <c r="AB90" s="858"/>
      <c r="AD90" s="858"/>
      <c r="AE90" s="858"/>
      <c r="AF90" s="858"/>
      <c r="AG90" s="858"/>
      <c r="AH90" s="858"/>
      <c r="AI90" s="858"/>
      <c r="AJ90" s="858"/>
      <c r="AK90" s="858"/>
      <c r="AL90" s="858"/>
      <c r="AM90" s="858"/>
      <c r="AN90" s="858"/>
      <c r="AO90" s="858"/>
      <c r="AP90" s="858"/>
      <c r="AQ90" s="858"/>
      <c r="AR90" s="858"/>
      <c r="AS90" s="858"/>
      <c r="AT90" s="858"/>
      <c r="AU90" s="858"/>
      <c r="AV90" s="858"/>
      <c r="AW90" s="858"/>
      <c r="AX90" s="858"/>
    </row>
    <row r="91" spans="1:52" ht="18.75" customHeight="1">
      <c r="A91" s="858"/>
      <c r="B91" s="858"/>
      <c r="C91" s="858"/>
      <c r="D91" s="858"/>
      <c r="E91" s="858"/>
      <c r="F91" s="858"/>
      <c r="G91" s="1010"/>
      <c r="H91" s="1010"/>
      <c r="I91" s="858"/>
      <c r="J91" s="858"/>
      <c r="K91" s="858"/>
      <c r="L91" s="858"/>
      <c r="M91" s="858"/>
      <c r="N91" s="858"/>
      <c r="O91" s="858"/>
      <c r="P91" s="858"/>
      <c r="Q91" s="858"/>
      <c r="R91" s="858"/>
      <c r="S91" s="858"/>
      <c r="T91" s="858"/>
      <c r="U91" s="858"/>
      <c r="V91" s="858"/>
      <c r="W91" s="858"/>
      <c r="X91" s="858"/>
      <c r="Y91" s="858"/>
      <c r="Z91" s="858"/>
      <c r="AA91" s="858"/>
      <c r="AB91" s="858"/>
      <c r="AD91" s="858"/>
      <c r="AE91" s="858"/>
      <c r="AF91" s="858"/>
      <c r="AG91" s="858"/>
      <c r="AH91" s="858"/>
      <c r="AI91" s="858"/>
      <c r="AJ91" s="858"/>
      <c r="AK91" s="858"/>
      <c r="AL91" s="858"/>
      <c r="AM91" s="858"/>
      <c r="AN91" s="858"/>
      <c r="AO91" s="858"/>
      <c r="AP91" s="858"/>
      <c r="AQ91" s="858"/>
      <c r="AR91" s="858"/>
      <c r="AS91" s="858"/>
      <c r="AT91" s="858"/>
      <c r="AU91" s="858"/>
      <c r="AV91" s="858"/>
      <c r="AW91" s="858"/>
      <c r="AX91" s="858"/>
    </row>
  </sheetData>
  <mergeCells count="42">
    <mergeCell ref="A1:E1"/>
    <mergeCell ref="F2:V2"/>
    <mergeCell ref="P3:V3"/>
    <mergeCell ref="A38:E38"/>
    <mergeCell ref="C10:E10"/>
    <mergeCell ref="C11:E11"/>
    <mergeCell ref="B12:E12"/>
    <mergeCell ref="C13:E13"/>
    <mergeCell ref="C14:E14"/>
    <mergeCell ref="C30:E30"/>
    <mergeCell ref="A28:E28"/>
    <mergeCell ref="B18:E18"/>
    <mergeCell ref="C34:E34"/>
    <mergeCell ref="A22:E22"/>
    <mergeCell ref="C19:E19"/>
    <mergeCell ref="C29:E29"/>
    <mergeCell ref="AT2:AX2"/>
    <mergeCell ref="AD3:AJ3"/>
    <mergeCell ref="AL3:AR3"/>
    <mergeCell ref="A2:E2"/>
    <mergeCell ref="X2:AB2"/>
    <mergeCell ref="H3:N3"/>
    <mergeCell ref="A40:AB40"/>
    <mergeCell ref="A37:E37"/>
    <mergeCell ref="A39:AB39"/>
    <mergeCell ref="C36:E36"/>
    <mergeCell ref="C35:E35"/>
    <mergeCell ref="B23:E23"/>
    <mergeCell ref="C31:E31"/>
    <mergeCell ref="A33:E33"/>
    <mergeCell ref="A25:E25"/>
    <mergeCell ref="C26:E26"/>
    <mergeCell ref="B20:E20"/>
    <mergeCell ref="C15:E15"/>
    <mergeCell ref="C16:E16"/>
    <mergeCell ref="C17:E17"/>
    <mergeCell ref="A4:E4"/>
    <mergeCell ref="B5:E5"/>
    <mergeCell ref="C6:E6"/>
    <mergeCell ref="C7:E7"/>
    <mergeCell ref="C8:E8"/>
    <mergeCell ref="C9:E9"/>
  </mergeCells>
  <conditionalFormatting sqref="AD6:AW6 AD7:AV38">
    <cfRule type="cellIs" dxfId="12" priority="1" operator="notEqual">
      <formula>0</formula>
    </cfRule>
  </conditionalFormatting>
  <pageMargins left="0.5" right="0.25" top="0.25" bottom="0.25" header="0.3" footer="0.25"/>
  <pageSetup scale="9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9"/>
  <sheetViews>
    <sheetView zoomScale="130" zoomScaleNormal="130" zoomScaleSheetLayoutView="130" workbookViewId="0">
      <selection activeCell="C14" sqref="C14:E14"/>
    </sheetView>
  </sheetViews>
  <sheetFormatPr defaultColWidth="21.5" defaultRowHeight="12.75"/>
  <cols>
    <col min="1" max="4" width="1.83203125" style="853" customWidth="1"/>
    <col min="5" max="5" width="49.6640625" style="853" customWidth="1"/>
    <col min="6" max="6" width="7.1640625" style="853" customWidth="1"/>
    <col min="7" max="7" width="0.6640625" style="1004" customWidth="1"/>
    <col min="8" max="8" width="7.1640625" style="1004" customWidth="1"/>
    <col min="9" max="9" width="0.6640625" style="853" customWidth="1"/>
    <col min="10" max="10" width="7.1640625" style="853" customWidth="1"/>
    <col min="11" max="11" width="0.6640625" style="853" customWidth="1"/>
    <col min="12" max="12" width="7.1640625" style="853" customWidth="1"/>
    <col min="13" max="13" width="0.6640625" style="853" customWidth="1"/>
    <col min="14" max="14" width="7.1640625" style="853" customWidth="1"/>
    <col min="15" max="15" width="0.6640625" style="853" customWidth="1"/>
    <col min="16" max="16" width="7.1640625" style="853" customWidth="1"/>
    <col min="17" max="17" width="0.6640625" style="853" customWidth="1"/>
    <col min="18" max="18" width="7.1640625" style="853" customWidth="1"/>
    <col min="19" max="19" width="0.6640625" style="853" customWidth="1"/>
    <col min="20" max="20" width="7.1640625" style="853" customWidth="1"/>
    <col min="21" max="21" width="0.6640625" style="853" customWidth="1"/>
    <col min="22" max="22" width="7.1640625" style="853" customWidth="1"/>
    <col min="23" max="23" width="0.6640625" style="853" customWidth="1"/>
    <col min="24" max="24" width="7.5" style="853" customWidth="1"/>
    <col min="25" max="25" width="0.5" style="853" customWidth="1"/>
    <col min="26" max="26" width="7.5" style="853" customWidth="1"/>
    <col min="27" max="27" width="0.6640625" style="853" customWidth="1"/>
    <col min="28" max="28" width="7.5" style="853" customWidth="1"/>
    <col min="29" max="29" width="21.5" style="853"/>
    <col min="30" max="30" width="7.1640625" style="853" customWidth="1"/>
    <col min="31" max="31" width="0.6640625" style="853" customWidth="1"/>
    <col min="32" max="32" width="7.1640625" style="853" customWidth="1"/>
    <col min="33" max="33" width="0.6640625" style="853" customWidth="1"/>
    <col min="34" max="34" width="7.1640625" style="853" customWidth="1"/>
    <col min="35" max="35" width="0.6640625" style="853" customWidth="1"/>
    <col min="36" max="36" width="7.1640625" style="853" customWidth="1"/>
    <col min="37" max="37" width="0.6640625" style="853" customWidth="1"/>
    <col min="38" max="38" width="7.1640625" style="853" customWidth="1"/>
    <col min="39" max="39" width="0.6640625" style="853" customWidth="1"/>
    <col min="40" max="40" width="7.1640625" style="853" customWidth="1"/>
    <col min="41" max="41" width="0.6640625" style="853" customWidth="1"/>
    <col min="42" max="42" width="7.1640625" style="853" customWidth="1"/>
    <col min="43" max="43" width="0.5" style="853" customWidth="1"/>
    <col min="44" max="44" width="7.1640625" style="853" customWidth="1"/>
    <col min="45" max="45" width="0.6640625" style="853" customWidth="1"/>
    <col min="46" max="46" width="7.5" style="853" customWidth="1"/>
    <col min="47" max="47" width="0.5" style="853" customWidth="1"/>
    <col min="48" max="48" width="7.5" style="853" customWidth="1"/>
    <col min="49" max="49" width="0.6640625" style="853" customWidth="1"/>
    <col min="50" max="50" width="7.5" style="853" customWidth="1"/>
    <col min="51" max="16384" width="21.5" style="853"/>
  </cols>
  <sheetData>
    <row r="1" spans="1:51" ht="9.9499999999999993" customHeight="1">
      <c r="A1" s="1184" t="s">
        <v>178</v>
      </c>
      <c r="B1" s="1185"/>
      <c r="C1" s="1185"/>
      <c r="D1" s="1185"/>
      <c r="E1" s="1185"/>
      <c r="W1" s="904"/>
      <c r="X1" s="904"/>
      <c r="Y1" s="904"/>
      <c r="Z1" s="904"/>
      <c r="AA1" s="904"/>
      <c r="AB1" s="904"/>
      <c r="AD1" s="854"/>
      <c r="AE1" s="854"/>
      <c r="AF1" s="854"/>
      <c r="AG1" s="854"/>
      <c r="AH1" s="854"/>
      <c r="AI1" s="854"/>
      <c r="AJ1" s="854"/>
      <c r="AK1" s="854"/>
      <c r="AL1" s="854"/>
      <c r="AM1" s="854"/>
      <c r="AN1" s="854"/>
      <c r="AO1" s="854"/>
      <c r="AP1" s="854"/>
      <c r="AQ1" s="854"/>
      <c r="AR1" s="854"/>
      <c r="AS1" s="897"/>
      <c r="AT1" s="897"/>
      <c r="AU1" s="897"/>
      <c r="AV1" s="897"/>
      <c r="AW1" s="897"/>
      <c r="AX1" s="897"/>
      <c r="AY1" s="854"/>
    </row>
    <row r="2" spans="1:51" ht="9.9499999999999993" customHeight="1">
      <c r="A2" s="1186" t="s">
        <v>173</v>
      </c>
      <c r="B2" s="1185"/>
      <c r="C2" s="1185"/>
      <c r="D2" s="1185"/>
      <c r="E2" s="1185"/>
      <c r="F2" s="1197" t="s">
        <v>1</v>
      </c>
      <c r="G2" s="1197"/>
      <c r="H2" s="1197"/>
      <c r="I2" s="1197"/>
      <c r="J2" s="1197"/>
      <c r="K2" s="1197"/>
      <c r="L2" s="1197"/>
      <c r="M2" s="1197"/>
      <c r="N2" s="1197"/>
      <c r="O2" s="1197"/>
      <c r="P2" s="1197"/>
      <c r="Q2" s="1197"/>
      <c r="R2" s="1197"/>
      <c r="S2" s="1197"/>
      <c r="T2" s="1197"/>
      <c r="U2" s="1197"/>
      <c r="V2" s="1197"/>
      <c r="W2" s="901"/>
      <c r="X2" s="1197" t="s">
        <v>2</v>
      </c>
      <c r="Y2" s="1197"/>
      <c r="Z2" s="1197"/>
      <c r="AA2" s="1222"/>
      <c r="AB2" s="1222"/>
      <c r="AD2" s="1205"/>
      <c r="AE2" s="1205"/>
      <c r="AF2" s="1205"/>
      <c r="AG2" s="1205"/>
      <c r="AH2" s="1205"/>
      <c r="AI2" s="1205"/>
      <c r="AJ2" s="1205"/>
      <c r="AK2" s="1205"/>
      <c r="AL2" s="1205"/>
      <c r="AM2" s="1205"/>
      <c r="AN2" s="1205"/>
      <c r="AO2" s="1205"/>
      <c r="AP2" s="1205"/>
      <c r="AQ2" s="1205"/>
      <c r="AR2" s="1205"/>
      <c r="AS2" s="901"/>
      <c r="AT2" s="1205"/>
      <c r="AU2" s="1205"/>
      <c r="AV2" s="1205"/>
      <c r="AW2" s="1221"/>
      <c r="AX2" s="1221"/>
      <c r="AY2" s="854"/>
    </row>
    <row r="3" spans="1:51" ht="9.9499999999999993" customHeight="1">
      <c r="A3" s="879"/>
      <c r="B3" s="879"/>
      <c r="C3" s="879"/>
      <c r="D3" s="879"/>
      <c r="E3" s="879"/>
      <c r="F3" s="1009">
        <v>2019</v>
      </c>
      <c r="G3" s="900"/>
      <c r="H3" s="1199">
        <v>2018</v>
      </c>
      <c r="I3" s="1199"/>
      <c r="J3" s="1199"/>
      <c r="K3" s="1199"/>
      <c r="L3" s="1199"/>
      <c r="M3" s="1199"/>
      <c r="N3" s="1199"/>
      <c r="O3" s="900"/>
      <c r="P3" s="1199">
        <v>2017</v>
      </c>
      <c r="Q3" s="1199"/>
      <c r="R3" s="1199"/>
      <c r="S3" s="1199"/>
      <c r="T3" s="1199"/>
      <c r="U3" s="1199"/>
      <c r="V3" s="1199"/>
      <c r="W3" s="897"/>
      <c r="X3" s="899">
        <v>2018</v>
      </c>
      <c r="Y3" s="897"/>
      <c r="Z3" s="955">
        <v>2017</v>
      </c>
      <c r="AA3" s="895"/>
      <c r="AB3" s="955">
        <v>2016</v>
      </c>
      <c r="AD3" s="1204"/>
      <c r="AE3" s="1204"/>
      <c r="AF3" s="1204"/>
      <c r="AG3" s="1204"/>
      <c r="AH3" s="1204"/>
      <c r="AI3" s="1204"/>
      <c r="AJ3" s="1204"/>
      <c r="AK3" s="890"/>
      <c r="AL3" s="1204"/>
      <c r="AM3" s="1204"/>
      <c r="AN3" s="1204"/>
      <c r="AO3" s="1204"/>
      <c r="AP3" s="1204"/>
      <c r="AQ3" s="1204"/>
      <c r="AR3" s="1204"/>
      <c r="AS3" s="897"/>
      <c r="AT3" s="897"/>
      <c r="AU3" s="897"/>
      <c r="AV3" s="897"/>
      <c r="AW3" s="893"/>
      <c r="AX3" s="897"/>
      <c r="AY3" s="854"/>
    </row>
    <row r="4" spans="1:51" ht="11.25" customHeight="1">
      <c r="A4" s="1184" t="s">
        <v>148</v>
      </c>
      <c r="B4" s="1185"/>
      <c r="C4" s="1185"/>
      <c r="D4" s="1185"/>
      <c r="E4" s="1185"/>
      <c r="F4" s="896" t="s">
        <v>4</v>
      </c>
      <c r="G4" s="1008"/>
      <c r="H4" s="896" t="s">
        <v>5</v>
      </c>
      <c r="I4" s="896"/>
      <c r="J4" s="896" t="s">
        <v>6</v>
      </c>
      <c r="K4" s="896"/>
      <c r="L4" s="896" t="s">
        <v>3</v>
      </c>
      <c r="M4" s="896"/>
      <c r="N4" s="896" t="s">
        <v>4</v>
      </c>
      <c r="O4" s="894"/>
      <c r="P4" s="896" t="s">
        <v>5</v>
      </c>
      <c r="Q4" s="896"/>
      <c r="R4" s="896" t="s">
        <v>6</v>
      </c>
      <c r="S4" s="896"/>
      <c r="T4" s="896" t="s">
        <v>3</v>
      </c>
      <c r="U4" s="896"/>
      <c r="V4" s="896" t="s">
        <v>4</v>
      </c>
      <c r="W4" s="904"/>
      <c r="X4" s="962"/>
      <c r="Y4" s="962"/>
      <c r="Z4" s="962"/>
      <c r="AA4" s="895"/>
      <c r="AB4" s="962"/>
      <c r="AD4" s="894"/>
      <c r="AE4" s="894"/>
      <c r="AF4" s="894"/>
      <c r="AG4" s="894"/>
      <c r="AH4" s="894"/>
      <c r="AI4" s="894"/>
      <c r="AJ4" s="894"/>
      <c r="AK4" s="854"/>
      <c r="AL4" s="894"/>
      <c r="AM4" s="894"/>
      <c r="AN4" s="894"/>
      <c r="AO4" s="894"/>
      <c r="AP4" s="894"/>
      <c r="AQ4" s="854"/>
      <c r="AR4" s="894"/>
      <c r="AS4" s="897"/>
      <c r="AT4" s="961"/>
      <c r="AU4" s="961"/>
      <c r="AV4" s="961"/>
      <c r="AW4" s="893"/>
      <c r="AX4" s="961"/>
      <c r="AY4" s="854"/>
    </row>
    <row r="5" spans="1:51" ht="9.9499999999999993" customHeight="1">
      <c r="A5" s="892"/>
      <c r="B5" s="1184" t="s">
        <v>62</v>
      </c>
      <c r="C5" s="1185"/>
      <c r="D5" s="1185"/>
      <c r="E5" s="1185"/>
      <c r="W5" s="879"/>
      <c r="X5" s="879"/>
      <c r="Y5" s="879"/>
      <c r="Z5" s="879"/>
      <c r="AA5" s="879"/>
      <c r="AB5" s="879"/>
      <c r="AD5" s="854"/>
      <c r="AE5" s="854"/>
      <c r="AF5" s="854"/>
      <c r="AG5" s="854"/>
      <c r="AH5" s="854"/>
      <c r="AI5" s="854"/>
      <c r="AJ5" s="854"/>
      <c r="AK5" s="854"/>
      <c r="AL5" s="891"/>
      <c r="AM5" s="891"/>
      <c r="AN5" s="891"/>
      <c r="AO5" s="854"/>
      <c r="AP5" s="854"/>
      <c r="AQ5" s="854"/>
      <c r="AR5" s="854"/>
      <c r="AS5" s="890"/>
      <c r="AT5" s="890"/>
      <c r="AU5" s="890"/>
      <c r="AV5" s="890"/>
      <c r="AW5" s="890"/>
      <c r="AX5" s="890"/>
      <c r="AY5" s="854"/>
    </row>
    <row r="6" spans="1:51" ht="9.9499999999999993" customHeight="1">
      <c r="A6" s="879"/>
      <c r="B6" s="879"/>
      <c r="C6" s="1186" t="s">
        <v>66</v>
      </c>
      <c r="D6" s="1185"/>
      <c r="E6" s="1185"/>
      <c r="F6" s="876">
        <v>128</v>
      </c>
      <c r="G6" s="876"/>
      <c r="H6" s="874">
        <v>135</v>
      </c>
      <c r="I6" s="876"/>
      <c r="J6" s="874">
        <v>127</v>
      </c>
      <c r="K6" s="876"/>
      <c r="L6" s="874">
        <v>130</v>
      </c>
      <c r="M6" s="876"/>
      <c r="N6" s="874">
        <v>135</v>
      </c>
      <c r="O6" s="876"/>
      <c r="P6" s="874">
        <v>143</v>
      </c>
      <c r="Q6" s="876"/>
      <c r="R6" s="874">
        <v>138</v>
      </c>
      <c r="S6" s="876"/>
      <c r="T6" s="874">
        <v>138</v>
      </c>
      <c r="U6" s="876"/>
      <c r="V6" s="874">
        <v>137</v>
      </c>
      <c r="W6" s="878"/>
      <c r="X6" s="876">
        <v>527</v>
      </c>
      <c r="Y6" s="876"/>
      <c r="Z6" s="874">
        <v>556</v>
      </c>
      <c r="AA6" s="875"/>
      <c r="AB6" s="874">
        <v>576</v>
      </c>
      <c r="AD6" s="873"/>
      <c r="AE6" s="873"/>
      <c r="AF6" s="873"/>
      <c r="AG6" s="873"/>
      <c r="AH6" s="873"/>
      <c r="AI6" s="873"/>
      <c r="AJ6" s="873"/>
      <c r="AK6" s="873"/>
      <c r="AL6" s="873"/>
      <c r="AM6" s="873"/>
      <c r="AN6" s="873"/>
      <c r="AO6" s="873"/>
      <c r="AP6" s="873"/>
      <c r="AQ6" s="873"/>
      <c r="AR6" s="873"/>
      <c r="AS6" s="873"/>
      <c r="AT6" s="873"/>
      <c r="AU6" s="873"/>
      <c r="AV6" s="873"/>
      <c r="AW6" s="872"/>
      <c r="AX6" s="871"/>
      <c r="AY6" s="854"/>
    </row>
    <row r="7" spans="1:51" ht="9.9499999999999993" customHeight="1">
      <c r="A7" s="879"/>
      <c r="B7" s="879"/>
      <c r="C7" s="1186" t="s">
        <v>67</v>
      </c>
      <c r="D7" s="1185"/>
      <c r="E7" s="1185"/>
      <c r="F7" s="888">
        <v>-79</v>
      </c>
      <c r="G7" s="877"/>
      <c r="H7" s="889">
        <v>-90</v>
      </c>
      <c r="I7" s="877"/>
      <c r="J7" s="889">
        <v>-75</v>
      </c>
      <c r="K7" s="877"/>
      <c r="L7" s="889">
        <v>-83</v>
      </c>
      <c r="M7" s="877"/>
      <c r="N7" s="889">
        <v>-75</v>
      </c>
      <c r="O7" s="877"/>
      <c r="P7" s="889">
        <v>-89</v>
      </c>
      <c r="Q7" s="877"/>
      <c r="R7" s="889">
        <v>36</v>
      </c>
      <c r="S7" s="877"/>
      <c r="T7" s="889">
        <v>-77</v>
      </c>
      <c r="U7" s="876"/>
      <c r="V7" s="889">
        <v>-69</v>
      </c>
      <c r="W7" s="878"/>
      <c r="X7" s="888">
        <v>-323</v>
      </c>
      <c r="Y7" s="877"/>
      <c r="Z7" s="889">
        <v>-199</v>
      </c>
      <c r="AA7" s="875"/>
      <c r="AB7" s="889">
        <v>-292</v>
      </c>
      <c r="AD7" s="873"/>
      <c r="AE7" s="873"/>
      <c r="AF7" s="873"/>
      <c r="AG7" s="873"/>
      <c r="AH7" s="873"/>
      <c r="AI7" s="873"/>
      <c r="AJ7" s="873"/>
      <c r="AK7" s="873"/>
      <c r="AL7" s="873"/>
      <c r="AM7" s="873"/>
      <c r="AN7" s="873"/>
      <c r="AO7" s="873"/>
      <c r="AP7" s="873"/>
      <c r="AQ7" s="873"/>
      <c r="AR7" s="873"/>
      <c r="AS7" s="873"/>
      <c r="AT7" s="873"/>
      <c r="AU7" s="873"/>
      <c r="AV7" s="873"/>
      <c r="AW7" s="872"/>
      <c r="AX7" s="871"/>
      <c r="AY7" s="854"/>
    </row>
    <row r="8" spans="1:51" ht="9.9499999999999993" customHeight="1">
      <c r="A8" s="879"/>
      <c r="B8" s="879"/>
      <c r="C8" s="1186" t="s">
        <v>68</v>
      </c>
      <c r="D8" s="1189"/>
      <c r="E8" s="1189"/>
      <c r="F8" s="876">
        <v>49</v>
      </c>
      <c r="G8" s="876"/>
      <c r="H8" s="874">
        <v>45</v>
      </c>
      <c r="I8" s="876"/>
      <c r="J8" s="874">
        <v>52</v>
      </c>
      <c r="K8" s="876"/>
      <c r="L8" s="874">
        <v>47</v>
      </c>
      <c r="M8" s="876"/>
      <c r="N8" s="874">
        <v>60</v>
      </c>
      <c r="O8" s="876"/>
      <c r="P8" s="874">
        <v>54</v>
      </c>
      <c r="Q8" s="876"/>
      <c r="R8" s="874">
        <v>174</v>
      </c>
      <c r="S8" s="876"/>
      <c r="T8" s="874">
        <v>61</v>
      </c>
      <c r="U8" s="876"/>
      <c r="V8" s="874">
        <v>68</v>
      </c>
      <c r="W8" s="878"/>
      <c r="X8" s="876">
        <v>204</v>
      </c>
      <c r="Y8" s="876"/>
      <c r="Z8" s="874">
        <v>357</v>
      </c>
      <c r="AA8" s="875"/>
      <c r="AB8" s="874">
        <v>284</v>
      </c>
      <c r="AD8" s="873"/>
      <c r="AE8" s="873"/>
      <c r="AF8" s="873"/>
      <c r="AG8" s="873"/>
      <c r="AH8" s="873"/>
      <c r="AI8" s="873"/>
      <c r="AJ8" s="873"/>
      <c r="AK8" s="873"/>
      <c r="AL8" s="873"/>
      <c r="AM8" s="873"/>
      <c r="AN8" s="873"/>
      <c r="AO8" s="873"/>
      <c r="AP8" s="873"/>
      <c r="AQ8" s="873"/>
      <c r="AR8" s="873"/>
      <c r="AS8" s="873"/>
      <c r="AT8" s="873"/>
      <c r="AU8" s="873"/>
      <c r="AV8" s="873"/>
      <c r="AW8" s="872"/>
      <c r="AX8" s="871"/>
      <c r="AY8" s="854"/>
    </row>
    <row r="9" spans="1:51" ht="9.9499999999999993" customHeight="1">
      <c r="A9" s="879"/>
      <c r="B9" s="879"/>
      <c r="C9" s="1186" t="s">
        <v>69</v>
      </c>
      <c r="D9" s="1185"/>
      <c r="E9" s="1185"/>
      <c r="F9" s="876">
        <v>566</v>
      </c>
      <c r="G9" s="876"/>
      <c r="H9" s="874">
        <v>262</v>
      </c>
      <c r="I9" s="876"/>
      <c r="J9" s="874">
        <v>79</v>
      </c>
      <c r="K9" s="876"/>
      <c r="L9" s="874">
        <v>-1</v>
      </c>
      <c r="M9" s="876"/>
      <c r="N9" s="874">
        <v>-220</v>
      </c>
      <c r="O9" s="876"/>
      <c r="P9" s="874">
        <v>291</v>
      </c>
      <c r="Q9" s="876"/>
      <c r="R9" s="874">
        <v>232</v>
      </c>
      <c r="S9" s="876"/>
      <c r="T9" s="874">
        <v>425</v>
      </c>
      <c r="U9" s="876"/>
      <c r="V9" s="874">
        <v>223</v>
      </c>
      <c r="W9" s="878"/>
      <c r="X9" s="876">
        <v>120</v>
      </c>
      <c r="Y9" s="876"/>
      <c r="Z9" s="874">
        <v>1171</v>
      </c>
      <c r="AA9" s="875"/>
      <c r="AB9" s="874">
        <v>935</v>
      </c>
      <c r="AD9" s="873"/>
      <c r="AE9" s="873"/>
      <c r="AF9" s="873"/>
      <c r="AG9" s="873"/>
      <c r="AH9" s="873"/>
      <c r="AI9" s="873"/>
      <c r="AJ9" s="873"/>
      <c r="AK9" s="873"/>
      <c r="AL9" s="873"/>
      <c r="AM9" s="873"/>
      <c r="AN9" s="873"/>
      <c r="AO9" s="873"/>
      <c r="AP9" s="873"/>
      <c r="AQ9" s="873"/>
      <c r="AR9" s="873"/>
      <c r="AS9" s="873"/>
      <c r="AT9" s="873"/>
      <c r="AU9" s="873"/>
      <c r="AV9" s="873"/>
      <c r="AW9" s="872"/>
      <c r="AX9" s="871"/>
      <c r="AY9" s="854"/>
    </row>
    <row r="10" spans="1:51" ht="9.9499999999999993" customHeight="1">
      <c r="A10" s="879"/>
      <c r="B10" s="879"/>
      <c r="C10" s="1186" t="s">
        <v>70</v>
      </c>
      <c r="D10" s="1185"/>
      <c r="E10" s="1185"/>
      <c r="F10" s="876">
        <v>-9</v>
      </c>
      <c r="G10" s="876"/>
      <c r="H10" s="874">
        <v>-9</v>
      </c>
      <c r="I10" s="876"/>
      <c r="J10" s="874">
        <v>-9</v>
      </c>
      <c r="K10" s="876"/>
      <c r="L10" s="874">
        <v>-9</v>
      </c>
      <c r="M10" s="876"/>
      <c r="N10" s="874">
        <v>-10</v>
      </c>
      <c r="O10" s="876"/>
      <c r="P10" s="874">
        <v>-7</v>
      </c>
      <c r="Q10" s="876"/>
      <c r="R10" s="874">
        <v>-12</v>
      </c>
      <c r="S10" s="876"/>
      <c r="T10" s="874">
        <v>-5</v>
      </c>
      <c r="U10" s="876"/>
      <c r="V10" s="874">
        <v>-4</v>
      </c>
      <c r="W10" s="878"/>
      <c r="X10" s="876">
        <v>-37</v>
      </c>
      <c r="Y10" s="876"/>
      <c r="Z10" s="874">
        <v>-28</v>
      </c>
      <c r="AA10" s="875"/>
      <c r="AB10" s="874">
        <v>2</v>
      </c>
      <c r="AD10" s="873"/>
      <c r="AE10" s="873"/>
      <c r="AF10" s="873"/>
      <c r="AG10" s="873"/>
      <c r="AH10" s="873"/>
      <c r="AI10" s="873"/>
      <c r="AJ10" s="873"/>
      <c r="AK10" s="873"/>
      <c r="AL10" s="873"/>
      <c r="AM10" s="873"/>
      <c r="AN10" s="873"/>
      <c r="AO10" s="873"/>
      <c r="AP10" s="873"/>
      <c r="AQ10" s="873"/>
      <c r="AR10" s="873"/>
      <c r="AS10" s="873"/>
      <c r="AT10" s="873"/>
      <c r="AU10" s="873"/>
      <c r="AV10" s="873"/>
      <c r="AW10" s="872"/>
      <c r="AX10" s="871"/>
      <c r="AY10" s="854"/>
    </row>
    <row r="11" spans="1:51" ht="9.9499999999999993" customHeight="1">
      <c r="A11" s="879"/>
      <c r="B11" s="879"/>
      <c r="C11" s="1184" t="s">
        <v>71</v>
      </c>
      <c r="D11" s="1185"/>
      <c r="E11" s="1185"/>
      <c r="F11" s="887">
        <v>606</v>
      </c>
      <c r="G11" s="877"/>
      <c r="H11" s="886">
        <v>298</v>
      </c>
      <c r="I11" s="877"/>
      <c r="J11" s="886">
        <v>122</v>
      </c>
      <c r="K11" s="877"/>
      <c r="L11" s="886">
        <v>37</v>
      </c>
      <c r="M11" s="877"/>
      <c r="N11" s="886">
        <v>-170</v>
      </c>
      <c r="O11" s="877"/>
      <c r="P11" s="886">
        <v>338</v>
      </c>
      <c r="Q11" s="877"/>
      <c r="R11" s="886">
        <v>394</v>
      </c>
      <c r="S11" s="877"/>
      <c r="T11" s="886">
        <v>481</v>
      </c>
      <c r="U11" s="876"/>
      <c r="V11" s="886">
        <v>287</v>
      </c>
      <c r="W11" s="878"/>
      <c r="X11" s="887">
        <v>287</v>
      </c>
      <c r="Y11" s="877"/>
      <c r="Z11" s="886">
        <v>1500</v>
      </c>
      <c r="AA11" s="875"/>
      <c r="AB11" s="886">
        <v>1221</v>
      </c>
      <c r="AD11" s="873"/>
      <c r="AE11" s="873"/>
      <c r="AF11" s="873"/>
      <c r="AG11" s="873"/>
      <c r="AH11" s="873"/>
      <c r="AI11" s="873"/>
      <c r="AJ11" s="873"/>
      <c r="AK11" s="873"/>
      <c r="AL11" s="873"/>
      <c r="AM11" s="873"/>
      <c r="AN11" s="873"/>
      <c r="AO11" s="873"/>
      <c r="AP11" s="873"/>
      <c r="AQ11" s="873"/>
      <c r="AR11" s="873"/>
      <c r="AS11" s="873"/>
      <c r="AT11" s="873"/>
      <c r="AU11" s="873"/>
      <c r="AV11" s="873"/>
      <c r="AW11" s="872"/>
      <c r="AX11" s="871"/>
      <c r="AY11" s="854"/>
    </row>
    <row r="12" spans="1:51" ht="9.9499999999999993" customHeight="1">
      <c r="A12" s="879"/>
      <c r="B12" s="1184" t="s">
        <v>72</v>
      </c>
      <c r="C12" s="1185"/>
      <c r="D12" s="1185"/>
      <c r="E12" s="1185"/>
      <c r="F12" s="879"/>
      <c r="G12" s="1005"/>
      <c r="H12" s="881"/>
      <c r="I12" s="879"/>
      <c r="J12" s="881"/>
      <c r="K12" s="879"/>
      <c r="L12" s="881"/>
      <c r="M12" s="879"/>
      <c r="N12" s="881"/>
      <c r="O12" s="879"/>
      <c r="P12" s="881"/>
      <c r="Q12" s="879"/>
      <c r="R12" s="881"/>
      <c r="S12" s="879"/>
      <c r="T12" s="881"/>
      <c r="U12" s="879"/>
      <c r="V12" s="881"/>
      <c r="W12" s="881"/>
      <c r="X12" s="879"/>
      <c r="Y12" s="879"/>
      <c r="Z12" s="881"/>
      <c r="AA12" s="881"/>
      <c r="AB12" s="881"/>
      <c r="AD12" s="873"/>
      <c r="AE12" s="873"/>
      <c r="AF12" s="873"/>
      <c r="AG12" s="873"/>
      <c r="AH12" s="873"/>
      <c r="AI12" s="873"/>
      <c r="AJ12" s="873"/>
      <c r="AK12" s="873"/>
      <c r="AL12" s="873"/>
      <c r="AM12" s="873"/>
      <c r="AN12" s="873"/>
      <c r="AO12" s="873"/>
      <c r="AP12" s="873"/>
      <c r="AQ12" s="873"/>
      <c r="AR12" s="873"/>
      <c r="AS12" s="873"/>
      <c r="AT12" s="873"/>
      <c r="AU12" s="873"/>
      <c r="AV12" s="873"/>
      <c r="AW12" s="880"/>
      <c r="AX12" s="880"/>
      <c r="AY12" s="854"/>
    </row>
    <row r="13" spans="1:51" ht="9.9499999999999993" customHeight="1">
      <c r="A13" s="879"/>
      <c r="B13" s="879"/>
      <c r="C13" s="1186" t="s">
        <v>73</v>
      </c>
      <c r="D13" s="1185"/>
      <c r="E13" s="1185"/>
      <c r="F13" s="876">
        <v>282</v>
      </c>
      <c r="G13" s="876"/>
      <c r="H13" s="874">
        <v>224</v>
      </c>
      <c r="I13" s="876"/>
      <c r="J13" s="874">
        <v>231</v>
      </c>
      <c r="K13" s="876"/>
      <c r="L13" s="874">
        <v>287</v>
      </c>
      <c r="M13" s="876"/>
      <c r="N13" s="874">
        <v>290</v>
      </c>
      <c r="O13" s="876"/>
      <c r="P13" s="874">
        <v>242</v>
      </c>
      <c r="Q13" s="876"/>
      <c r="R13" s="874">
        <v>206</v>
      </c>
      <c r="S13" s="876"/>
      <c r="T13" s="874">
        <v>247</v>
      </c>
      <c r="U13" s="876"/>
      <c r="V13" s="874">
        <v>346</v>
      </c>
      <c r="W13" s="878"/>
      <c r="X13" s="876">
        <v>1032</v>
      </c>
      <c r="Y13" s="876"/>
      <c r="Z13" s="874">
        <v>1041</v>
      </c>
      <c r="AA13" s="875"/>
      <c r="AB13" s="874">
        <v>1079</v>
      </c>
      <c r="AD13" s="873"/>
      <c r="AE13" s="873"/>
      <c r="AF13" s="873"/>
      <c r="AG13" s="873"/>
      <c r="AH13" s="873"/>
      <c r="AI13" s="873"/>
      <c r="AJ13" s="873"/>
      <c r="AK13" s="873"/>
      <c r="AL13" s="873"/>
      <c r="AM13" s="873"/>
      <c r="AN13" s="873"/>
      <c r="AO13" s="873"/>
      <c r="AP13" s="873"/>
      <c r="AQ13" s="873"/>
      <c r="AR13" s="873"/>
      <c r="AS13" s="873"/>
      <c r="AT13" s="873"/>
      <c r="AU13" s="873"/>
      <c r="AV13" s="873"/>
      <c r="AW13" s="872"/>
      <c r="AX13" s="871"/>
      <c r="AY13" s="854"/>
    </row>
    <row r="14" spans="1:51" ht="9.9499999999999993" customHeight="1">
      <c r="A14" s="879"/>
      <c r="B14" s="879"/>
      <c r="C14" s="1186" t="s">
        <v>89</v>
      </c>
      <c r="D14" s="1185"/>
      <c r="E14" s="1185"/>
      <c r="F14" s="876">
        <v>387</v>
      </c>
      <c r="G14" s="876"/>
      <c r="H14" s="874">
        <v>81</v>
      </c>
      <c r="I14" s="876"/>
      <c r="J14" s="874">
        <v>284</v>
      </c>
      <c r="K14" s="876"/>
      <c r="L14" s="874">
        <v>-183</v>
      </c>
      <c r="M14" s="876"/>
      <c r="N14" s="874">
        <v>-404</v>
      </c>
      <c r="O14" s="876"/>
      <c r="P14" s="874">
        <v>467</v>
      </c>
      <c r="Q14" s="876"/>
      <c r="R14" s="874">
        <v>301</v>
      </c>
      <c r="S14" s="876"/>
      <c r="T14" s="874">
        <v>535</v>
      </c>
      <c r="U14" s="876"/>
      <c r="V14" s="874">
        <v>51</v>
      </c>
      <c r="W14" s="878"/>
      <c r="X14" s="876">
        <v>-222</v>
      </c>
      <c r="Y14" s="876"/>
      <c r="Z14" s="874">
        <v>1354</v>
      </c>
      <c r="AA14" s="875"/>
      <c r="AB14" s="874">
        <v>297</v>
      </c>
      <c r="AD14" s="873"/>
      <c r="AE14" s="873"/>
      <c r="AF14" s="873"/>
      <c r="AG14" s="873"/>
      <c r="AH14" s="873"/>
      <c r="AI14" s="873"/>
      <c r="AJ14" s="873"/>
      <c r="AK14" s="873"/>
      <c r="AL14" s="873"/>
      <c r="AM14" s="873"/>
      <c r="AN14" s="873"/>
      <c r="AO14" s="873"/>
      <c r="AP14" s="873"/>
      <c r="AQ14" s="873"/>
      <c r="AR14" s="873"/>
      <c r="AS14" s="873"/>
      <c r="AT14" s="873"/>
      <c r="AU14" s="873"/>
      <c r="AV14" s="873"/>
      <c r="AW14" s="872"/>
      <c r="AX14" s="871"/>
      <c r="AY14" s="854"/>
    </row>
    <row r="15" spans="1:51" ht="9.9499999999999993" customHeight="1">
      <c r="A15" s="879"/>
      <c r="B15" s="879"/>
      <c r="C15" s="1186" t="s">
        <v>74</v>
      </c>
      <c r="D15" s="1185"/>
      <c r="E15" s="1185"/>
      <c r="F15" s="876">
        <v>22</v>
      </c>
      <c r="G15" s="876"/>
      <c r="H15" s="874">
        <v>20</v>
      </c>
      <c r="I15" s="876"/>
      <c r="J15" s="874">
        <v>19</v>
      </c>
      <c r="K15" s="876"/>
      <c r="L15" s="874">
        <v>21</v>
      </c>
      <c r="M15" s="876"/>
      <c r="N15" s="874">
        <v>18</v>
      </c>
      <c r="O15" s="876"/>
      <c r="P15" s="874">
        <v>31</v>
      </c>
      <c r="Q15" s="876"/>
      <c r="R15" s="874">
        <v>16</v>
      </c>
      <c r="S15" s="876"/>
      <c r="T15" s="874">
        <v>25</v>
      </c>
      <c r="U15" s="876"/>
      <c r="V15" s="874">
        <v>24</v>
      </c>
      <c r="W15" s="878"/>
      <c r="X15" s="876">
        <v>78</v>
      </c>
      <c r="Y15" s="876"/>
      <c r="Z15" s="874">
        <v>96</v>
      </c>
      <c r="AA15" s="875"/>
      <c r="AB15" s="874">
        <v>104</v>
      </c>
      <c r="AD15" s="873"/>
      <c r="AE15" s="873"/>
      <c r="AF15" s="873"/>
      <c r="AG15" s="873"/>
      <c r="AH15" s="873"/>
      <c r="AI15" s="873"/>
      <c r="AJ15" s="873"/>
      <c r="AK15" s="873"/>
      <c r="AL15" s="873"/>
      <c r="AM15" s="873"/>
      <c r="AN15" s="873"/>
      <c r="AO15" s="873"/>
      <c r="AP15" s="873"/>
      <c r="AQ15" s="873"/>
      <c r="AR15" s="873"/>
      <c r="AS15" s="873"/>
      <c r="AT15" s="873"/>
      <c r="AU15" s="873"/>
      <c r="AV15" s="873"/>
      <c r="AW15" s="872"/>
      <c r="AX15" s="871"/>
      <c r="AY15" s="854"/>
    </row>
    <row r="16" spans="1:51" ht="9.9499999999999993" customHeight="1">
      <c r="A16" s="879"/>
      <c r="B16" s="879"/>
      <c r="C16" s="1186" t="s">
        <v>75</v>
      </c>
      <c r="D16" s="1185"/>
      <c r="E16" s="1185"/>
      <c r="F16" s="876">
        <v>-94</v>
      </c>
      <c r="G16" s="876"/>
      <c r="H16" s="874">
        <v>-60</v>
      </c>
      <c r="I16" s="876"/>
      <c r="J16" s="874">
        <v>-64</v>
      </c>
      <c r="K16" s="876"/>
      <c r="L16" s="874">
        <v>-112</v>
      </c>
      <c r="M16" s="876"/>
      <c r="N16" s="874">
        <v>-88</v>
      </c>
      <c r="O16" s="876"/>
      <c r="P16" s="874">
        <v>-73</v>
      </c>
      <c r="Q16" s="876"/>
      <c r="R16" s="874">
        <v>-76</v>
      </c>
      <c r="S16" s="876"/>
      <c r="T16" s="874">
        <v>-88</v>
      </c>
      <c r="U16" s="876"/>
      <c r="V16" s="874">
        <v>-132</v>
      </c>
      <c r="W16" s="878"/>
      <c r="X16" s="876">
        <v>-324</v>
      </c>
      <c r="Y16" s="876"/>
      <c r="Z16" s="874">
        <v>-369</v>
      </c>
      <c r="AA16" s="875"/>
      <c r="AB16" s="874">
        <v>-368</v>
      </c>
      <c r="AD16" s="873"/>
      <c r="AE16" s="873"/>
      <c r="AF16" s="873"/>
      <c r="AG16" s="873"/>
      <c r="AH16" s="873"/>
      <c r="AI16" s="873"/>
      <c r="AJ16" s="873"/>
      <c r="AK16" s="873"/>
      <c r="AL16" s="873"/>
      <c r="AM16" s="873"/>
      <c r="AN16" s="873"/>
      <c r="AO16" s="873"/>
      <c r="AP16" s="873"/>
      <c r="AQ16" s="873"/>
      <c r="AR16" s="873"/>
      <c r="AS16" s="873"/>
      <c r="AT16" s="873"/>
      <c r="AU16" s="873"/>
      <c r="AV16" s="873"/>
      <c r="AW16" s="872"/>
      <c r="AX16" s="871"/>
      <c r="AY16" s="854"/>
    </row>
    <row r="17" spans="1:51" ht="9.9499999999999993" customHeight="1">
      <c r="A17" s="879"/>
      <c r="B17" s="879"/>
      <c r="C17" s="1186" t="s">
        <v>76</v>
      </c>
      <c r="D17" s="1185"/>
      <c r="E17" s="1185"/>
      <c r="F17" s="887">
        <v>597</v>
      </c>
      <c r="G17" s="877"/>
      <c r="H17" s="886">
        <v>265</v>
      </c>
      <c r="I17" s="877"/>
      <c r="J17" s="886">
        <v>470</v>
      </c>
      <c r="K17" s="877"/>
      <c r="L17" s="886">
        <v>13</v>
      </c>
      <c r="M17" s="877"/>
      <c r="N17" s="886">
        <v>-184</v>
      </c>
      <c r="O17" s="877"/>
      <c r="P17" s="886">
        <v>667</v>
      </c>
      <c r="Q17" s="877"/>
      <c r="R17" s="886">
        <v>447</v>
      </c>
      <c r="S17" s="877"/>
      <c r="T17" s="886">
        <v>719</v>
      </c>
      <c r="U17" s="876"/>
      <c r="V17" s="886">
        <v>289</v>
      </c>
      <c r="W17" s="878"/>
      <c r="X17" s="887">
        <v>564</v>
      </c>
      <c r="Y17" s="877"/>
      <c r="Z17" s="886">
        <v>2122</v>
      </c>
      <c r="AA17" s="875"/>
      <c r="AB17" s="886">
        <v>1112</v>
      </c>
      <c r="AD17" s="873"/>
      <c r="AE17" s="873"/>
      <c r="AF17" s="873"/>
      <c r="AG17" s="873"/>
      <c r="AH17" s="873"/>
      <c r="AI17" s="873"/>
      <c r="AJ17" s="873"/>
      <c r="AK17" s="873"/>
      <c r="AL17" s="873"/>
      <c r="AM17" s="873"/>
      <c r="AN17" s="873"/>
      <c r="AO17" s="873"/>
      <c r="AP17" s="873"/>
      <c r="AQ17" s="873"/>
      <c r="AR17" s="873"/>
      <c r="AS17" s="873"/>
      <c r="AT17" s="873"/>
      <c r="AU17" s="873"/>
      <c r="AV17" s="873"/>
      <c r="AW17" s="872"/>
      <c r="AX17" s="871"/>
      <c r="AY17" s="854"/>
    </row>
    <row r="18" spans="1:51" ht="9.9499999999999993" customHeight="1">
      <c r="A18" s="879"/>
      <c r="B18" s="1184" t="s">
        <v>358</v>
      </c>
      <c r="C18" s="1185"/>
      <c r="D18" s="1185"/>
      <c r="E18" s="1185"/>
      <c r="F18" s="876">
        <v>9</v>
      </c>
      <c r="G18" s="876"/>
      <c r="H18" s="874">
        <v>33</v>
      </c>
      <c r="I18" s="876"/>
      <c r="J18" s="874">
        <v>-348</v>
      </c>
      <c r="K18" s="876"/>
      <c r="L18" s="874">
        <v>24</v>
      </c>
      <c r="M18" s="876"/>
      <c r="N18" s="874">
        <v>14</v>
      </c>
      <c r="O18" s="876"/>
      <c r="P18" s="874">
        <v>-329</v>
      </c>
      <c r="Q18" s="876"/>
      <c r="R18" s="874">
        <v>-53</v>
      </c>
      <c r="S18" s="876"/>
      <c r="T18" s="874">
        <v>-238</v>
      </c>
      <c r="U18" s="876"/>
      <c r="V18" s="874">
        <v>-2</v>
      </c>
      <c r="W18" s="878"/>
      <c r="X18" s="876">
        <v>-277</v>
      </c>
      <c r="Y18" s="876"/>
      <c r="Z18" s="874">
        <v>-622</v>
      </c>
      <c r="AA18" s="875"/>
      <c r="AB18" s="874">
        <v>109</v>
      </c>
      <c r="AD18" s="873"/>
      <c r="AE18" s="873"/>
      <c r="AF18" s="873"/>
      <c r="AG18" s="873"/>
      <c r="AH18" s="873"/>
      <c r="AI18" s="873"/>
      <c r="AJ18" s="873"/>
      <c r="AK18" s="873"/>
      <c r="AL18" s="873"/>
      <c r="AM18" s="873"/>
      <c r="AN18" s="873"/>
      <c r="AO18" s="873"/>
      <c r="AP18" s="873"/>
      <c r="AQ18" s="873"/>
      <c r="AR18" s="873"/>
      <c r="AS18" s="873"/>
      <c r="AT18" s="873"/>
      <c r="AU18" s="873"/>
      <c r="AV18" s="873"/>
      <c r="AW18" s="872"/>
      <c r="AX18" s="871"/>
      <c r="AY18" s="854"/>
    </row>
    <row r="19" spans="1:51" ht="9.9499999999999993" customHeight="1">
      <c r="A19" s="879"/>
      <c r="B19" s="879"/>
      <c r="C19" s="1186" t="s">
        <v>77</v>
      </c>
      <c r="D19" s="1185"/>
      <c r="E19" s="1185"/>
      <c r="F19" s="876">
        <v>2</v>
      </c>
      <c r="G19" s="876"/>
      <c r="H19" s="874">
        <v>3</v>
      </c>
      <c r="I19" s="876"/>
      <c r="J19" s="874">
        <v>-76</v>
      </c>
      <c r="K19" s="876"/>
      <c r="L19" s="874">
        <v>0</v>
      </c>
      <c r="M19" s="876"/>
      <c r="N19" s="874">
        <v>-1</v>
      </c>
      <c r="O19" s="876"/>
      <c r="P19" s="874">
        <v>-251</v>
      </c>
      <c r="Q19" s="876"/>
      <c r="R19" s="874">
        <v>-25</v>
      </c>
      <c r="S19" s="876"/>
      <c r="T19" s="874">
        <v>-88</v>
      </c>
      <c r="U19" s="876"/>
      <c r="V19" s="874">
        <v>-14</v>
      </c>
      <c r="W19" s="878"/>
      <c r="X19" s="876">
        <v>-74</v>
      </c>
      <c r="Y19" s="876"/>
      <c r="Z19" s="874">
        <v>-378</v>
      </c>
      <c r="AA19" s="875"/>
      <c r="AB19" s="874">
        <v>15</v>
      </c>
      <c r="AD19" s="873"/>
      <c r="AE19" s="873"/>
      <c r="AF19" s="873"/>
      <c r="AG19" s="873"/>
      <c r="AH19" s="873"/>
      <c r="AI19" s="873"/>
      <c r="AJ19" s="873"/>
      <c r="AK19" s="873"/>
      <c r="AL19" s="873"/>
      <c r="AM19" s="873"/>
      <c r="AN19" s="873"/>
      <c r="AO19" s="873"/>
      <c r="AP19" s="873"/>
      <c r="AQ19" s="873"/>
      <c r="AR19" s="873"/>
      <c r="AS19" s="873"/>
      <c r="AT19" s="873"/>
      <c r="AU19" s="873"/>
      <c r="AV19" s="873"/>
      <c r="AW19" s="872"/>
      <c r="AX19" s="871"/>
      <c r="AY19" s="854"/>
    </row>
    <row r="20" spans="1:51" ht="9.9499999999999993" customHeight="1">
      <c r="A20" s="879"/>
      <c r="B20" s="879"/>
      <c r="C20" s="1186" t="s">
        <v>78</v>
      </c>
      <c r="D20" s="1185"/>
      <c r="E20" s="1185"/>
      <c r="F20" s="876">
        <v>0</v>
      </c>
      <c r="G20" s="876"/>
      <c r="H20" s="874">
        <v>0</v>
      </c>
      <c r="I20" s="876"/>
      <c r="J20" s="874">
        <v>1</v>
      </c>
      <c r="K20" s="876"/>
      <c r="L20" s="874">
        <v>0</v>
      </c>
      <c r="M20" s="876"/>
      <c r="N20" s="874">
        <v>-28</v>
      </c>
      <c r="O20" s="876"/>
      <c r="P20" s="874">
        <v>1</v>
      </c>
      <c r="Q20" s="876"/>
      <c r="R20" s="874">
        <v>1</v>
      </c>
      <c r="S20" s="876"/>
      <c r="T20" s="874">
        <v>1</v>
      </c>
      <c r="U20" s="876"/>
      <c r="V20" s="874">
        <v>0</v>
      </c>
      <c r="W20" s="878"/>
      <c r="X20" s="876">
        <v>-27</v>
      </c>
      <c r="Y20" s="876"/>
      <c r="Z20" s="874">
        <v>3</v>
      </c>
      <c r="AA20" s="875"/>
      <c r="AB20" s="874">
        <v>4</v>
      </c>
      <c r="AD20" s="873"/>
      <c r="AE20" s="873"/>
      <c r="AF20" s="873"/>
      <c r="AG20" s="873"/>
      <c r="AH20" s="873"/>
      <c r="AI20" s="873"/>
      <c r="AJ20" s="873"/>
      <c r="AK20" s="873"/>
      <c r="AL20" s="873"/>
      <c r="AM20" s="873"/>
      <c r="AN20" s="873"/>
      <c r="AO20" s="873"/>
      <c r="AP20" s="873"/>
      <c r="AQ20" s="873"/>
      <c r="AR20" s="873"/>
      <c r="AS20" s="873"/>
      <c r="AT20" s="873"/>
      <c r="AU20" s="873"/>
      <c r="AV20" s="873"/>
      <c r="AW20" s="872"/>
      <c r="AX20" s="871"/>
      <c r="AY20" s="854"/>
    </row>
    <row r="21" spans="1:51" ht="11.25" customHeight="1" thickBot="1">
      <c r="A21" s="879"/>
      <c r="B21" s="1184" t="s">
        <v>80</v>
      </c>
      <c r="C21" s="1185"/>
      <c r="D21" s="1185"/>
      <c r="E21" s="1185"/>
      <c r="F21" s="929">
        <v>7</v>
      </c>
      <c r="G21" s="877"/>
      <c r="H21" s="928">
        <v>30</v>
      </c>
      <c r="I21" s="877"/>
      <c r="J21" s="928">
        <v>-273</v>
      </c>
      <c r="K21" s="877"/>
      <c r="L21" s="928">
        <v>24</v>
      </c>
      <c r="M21" s="877"/>
      <c r="N21" s="928">
        <v>43</v>
      </c>
      <c r="O21" s="877"/>
      <c r="P21" s="928">
        <v>-79</v>
      </c>
      <c r="Q21" s="877"/>
      <c r="R21" s="928">
        <v>-29</v>
      </c>
      <c r="S21" s="877"/>
      <c r="T21" s="928">
        <v>-151</v>
      </c>
      <c r="U21" s="876"/>
      <c r="V21" s="928">
        <v>12</v>
      </c>
      <c r="W21" s="878"/>
      <c r="X21" s="929">
        <v>-176</v>
      </c>
      <c r="Y21" s="877"/>
      <c r="Z21" s="928">
        <v>-247</v>
      </c>
      <c r="AA21" s="875"/>
      <c r="AB21" s="928">
        <v>90</v>
      </c>
      <c r="AD21" s="873"/>
      <c r="AE21" s="873"/>
      <c r="AF21" s="873"/>
      <c r="AG21" s="873"/>
      <c r="AH21" s="873"/>
      <c r="AI21" s="873"/>
      <c r="AJ21" s="873"/>
      <c r="AK21" s="873"/>
      <c r="AL21" s="873"/>
      <c r="AM21" s="873"/>
      <c r="AN21" s="873"/>
      <c r="AO21" s="873"/>
      <c r="AP21" s="873"/>
      <c r="AQ21" s="873"/>
      <c r="AR21" s="873"/>
      <c r="AS21" s="873"/>
      <c r="AT21" s="873"/>
      <c r="AU21" s="873"/>
      <c r="AV21" s="873"/>
      <c r="AW21" s="872"/>
      <c r="AX21" s="871"/>
      <c r="AY21" s="854"/>
    </row>
    <row r="22" spans="1:51" ht="5.0999999999999996" customHeight="1" thickTop="1">
      <c r="A22" s="879"/>
      <c r="B22" s="879"/>
      <c r="C22" s="879"/>
      <c r="D22" s="879"/>
      <c r="E22" s="879"/>
      <c r="F22" s="879"/>
      <c r="G22" s="1005"/>
      <c r="H22" s="1005"/>
      <c r="I22" s="879"/>
      <c r="J22" s="879"/>
      <c r="K22" s="879"/>
      <c r="L22" s="879"/>
      <c r="M22" s="879"/>
      <c r="N22" s="879"/>
      <c r="O22" s="879"/>
      <c r="P22" s="879"/>
      <c r="Q22" s="879"/>
      <c r="R22" s="879"/>
      <c r="S22" s="879"/>
      <c r="T22" s="879"/>
      <c r="U22" s="879"/>
      <c r="V22" s="879"/>
      <c r="W22" s="879"/>
      <c r="X22" s="879"/>
      <c r="Y22" s="879"/>
      <c r="Z22" s="879"/>
      <c r="AA22" s="879"/>
      <c r="AB22" s="879"/>
      <c r="AD22" s="873"/>
      <c r="AE22" s="873"/>
      <c r="AF22" s="873"/>
      <c r="AG22" s="873"/>
      <c r="AH22" s="873"/>
      <c r="AI22" s="873"/>
      <c r="AJ22" s="873"/>
      <c r="AK22" s="873"/>
      <c r="AL22" s="873"/>
      <c r="AM22" s="873"/>
      <c r="AN22" s="873"/>
      <c r="AO22" s="873"/>
      <c r="AP22" s="873"/>
      <c r="AQ22" s="873"/>
      <c r="AR22" s="873"/>
      <c r="AS22" s="873"/>
      <c r="AT22" s="873"/>
      <c r="AU22" s="873"/>
      <c r="AV22" s="873"/>
      <c r="AW22" s="890"/>
      <c r="AX22" s="890"/>
      <c r="AY22" s="854"/>
    </row>
    <row r="23" spans="1:51" ht="9.9499999999999993" customHeight="1">
      <c r="A23" s="1184" t="s">
        <v>151</v>
      </c>
      <c r="B23" s="1185"/>
      <c r="C23" s="1185"/>
      <c r="D23" s="1185"/>
      <c r="E23" s="1185"/>
      <c r="H23" s="878"/>
      <c r="J23" s="878"/>
      <c r="L23" s="878"/>
      <c r="N23" s="878"/>
      <c r="P23" s="878"/>
      <c r="R23" s="878"/>
      <c r="T23" s="878"/>
      <c r="V23" s="878"/>
      <c r="W23" s="879"/>
      <c r="X23" s="878"/>
      <c r="Y23" s="878"/>
      <c r="Z23" s="878"/>
      <c r="AA23" s="879"/>
      <c r="AB23" s="878"/>
      <c r="AD23" s="873"/>
      <c r="AE23" s="873"/>
      <c r="AF23" s="873"/>
      <c r="AG23" s="873"/>
      <c r="AH23" s="873"/>
      <c r="AI23" s="873"/>
      <c r="AJ23" s="873"/>
      <c r="AK23" s="873"/>
      <c r="AL23" s="873"/>
      <c r="AM23" s="873"/>
      <c r="AN23" s="873"/>
      <c r="AO23" s="873"/>
      <c r="AP23" s="873"/>
      <c r="AQ23" s="873"/>
      <c r="AR23" s="873"/>
      <c r="AS23" s="873"/>
      <c r="AT23" s="873"/>
      <c r="AU23" s="873"/>
      <c r="AV23" s="873"/>
      <c r="AW23" s="890"/>
      <c r="AX23" s="959"/>
      <c r="AY23" s="854"/>
    </row>
    <row r="24" spans="1:51" ht="9.9499999999999993" customHeight="1">
      <c r="A24" s="879"/>
      <c r="B24" s="879"/>
      <c r="C24" s="1186" t="s">
        <v>68</v>
      </c>
      <c r="D24" s="1185"/>
      <c r="E24" s="1185"/>
      <c r="F24" s="876">
        <v>49</v>
      </c>
      <c r="G24" s="876"/>
      <c r="H24" s="874">
        <v>45</v>
      </c>
      <c r="I24" s="876"/>
      <c r="J24" s="874">
        <v>52</v>
      </c>
      <c r="K24" s="876"/>
      <c r="L24" s="874">
        <v>47</v>
      </c>
      <c r="M24" s="876"/>
      <c r="N24" s="874">
        <v>60</v>
      </c>
      <c r="O24" s="876"/>
      <c r="P24" s="874">
        <v>54</v>
      </c>
      <c r="Q24" s="876"/>
      <c r="R24" s="874">
        <v>174</v>
      </c>
      <c r="S24" s="876"/>
      <c r="T24" s="874">
        <v>61</v>
      </c>
      <c r="U24" s="876"/>
      <c r="V24" s="874">
        <v>68</v>
      </c>
      <c r="W24" s="878"/>
      <c r="X24" s="876">
        <v>204</v>
      </c>
      <c r="Y24" s="876"/>
      <c r="Z24" s="874">
        <v>357</v>
      </c>
      <c r="AA24" s="875"/>
      <c r="AB24" s="874">
        <v>284</v>
      </c>
      <c r="AD24" s="873"/>
      <c r="AE24" s="873"/>
      <c r="AF24" s="873"/>
      <c r="AG24" s="873"/>
      <c r="AH24" s="873"/>
      <c r="AI24" s="873"/>
      <c r="AJ24" s="873"/>
      <c r="AK24" s="873"/>
      <c r="AL24" s="873"/>
      <c r="AM24" s="873"/>
      <c r="AN24" s="873"/>
      <c r="AO24" s="873"/>
      <c r="AP24" s="873"/>
      <c r="AQ24" s="873"/>
      <c r="AR24" s="873"/>
      <c r="AS24" s="873"/>
      <c r="AT24" s="873"/>
      <c r="AU24" s="873"/>
      <c r="AV24" s="873"/>
      <c r="AW24" s="872"/>
      <c r="AX24" s="871"/>
      <c r="AY24" s="854"/>
    </row>
    <row r="25" spans="1:51" ht="5.0999999999999996" customHeight="1">
      <c r="A25" s="879"/>
      <c r="B25" s="879"/>
      <c r="C25" s="879"/>
      <c r="D25" s="879"/>
      <c r="E25" s="879"/>
      <c r="F25" s="879"/>
      <c r="G25" s="1005"/>
      <c r="H25" s="1005"/>
      <c r="I25" s="879"/>
      <c r="J25" s="879"/>
      <c r="K25" s="879"/>
      <c r="L25" s="879"/>
      <c r="M25" s="879"/>
      <c r="N25" s="879"/>
      <c r="O25" s="879"/>
      <c r="P25" s="879"/>
      <c r="Q25" s="879"/>
      <c r="R25" s="879"/>
      <c r="S25" s="879"/>
      <c r="T25" s="879"/>
      <c r="U25" s="879"/>
      <c r="V25" s="879"/>
      <c r="W25" s="879"/>
      <c r="X25" s="879"/>
      <c r="Y25" s="879"/>
      <c r="Z25" s="879"/>
      <c r="AA25" s="879"/>
      <c r="AB25" s="879"/>
      <c r="AD25" s="873"/>
      <c r="AE25" s="873"/>
      <c r="AF25" s="873"/>
      <c r="AG25" s="873"/>
      <c r="AH25" s="873"/>
      <c r="AI25" s="873"/>
      <c r="AJ25" s="873"/>
      <c r="AK25" s="873"/>
      <c r="AL25" s="873"/>
      <c r="AM25" s="873"/>
      <c r="AN25" s="873"/>
      <c r="AO25" s="873"/>
      <c r="AP25" s="873"/>
      <c r="AQ25" s="873"/>
      <c r="AR25" s="873"/>
      <c r="AS25" s="873"/>
      <c r="AT25" s="873"/>
      <c r="AU25" s="873"/>
      <c r="AV25" s="873"/>
      <c r="AW25" s="890"/>
      <c r="AX25" s="890"/>
      <c r="AY25" s="854"/>
    </row>
    <row r="26" spans="1:51" ht="9.9499999999999993" customHeight="1">
      <c r="A26" s="1184" t="s">
        <v>177</v>
      </c>
      <c r="B26" s="1185"/>
      <c r="C26" s="1185"/>
      <c r="D26" s="1185"/>
      <c r="E26" s="1185"/>
      <c r="H26" s="960"/>
      <c r="J26" s="960"/>
      <c r="L26" s="960"/>
      <c r="N26" s="960"/>
      <c r="P26" s="960"/>
      <c r="R26" s="960"/>
      <c r="T26" s="960"/>
      <c r="V26" s="960"/>
      <c r="W26" s="879"/>
      <c r="X26" s="876"/>
      <c r="Y26" s="876"/>
      <c r="Z26" s="960"/>
      <c r="AA26" s="878"/>
      <c r="AB26" s="960"/>
      <c r="AD26" s="873"/>
      <c r="AE26" s="873"/>
      <c r="AF26" s="873"/>
      <c r="AG26" s="873"/>
      <c r="AH26" s="873"/>
      <c r="AI26" s="873"/>
      <c r="AJ26" s="873"/>
      <c r="AK26" s="873"/>
      <c r="AL26" s="873"/>
      <c r="AM26" s="873"/>
      <c r="AN26" s="873"/>
      <c r="AO26" s="873"/>
      <c r="AP26" s="873"/>
      <c r="AQ26" s="873"/>
      <c r="AR26" s="873"/>
      <c r="AS26" s="873"/>
      <c r="AT26" s="873"/>
      <c r="AU26" s="873"/>
      <c r="AV26" s="873"/>
      <c r="AW26" s="959"/>
      <c r="AX26" s="945"/>
      <c r="AY26" s="854"/>
    </row>
    <row r="27" spans="1:51" ht="9.9499999999999993" customHeight="1">
      <c r="A27" s="879"/>
      <c r="B27" s="879"/>
      <c r="C27" s="1186" t="s">
        <v>179</v>
      </c>
      <c r="D27" s="1185"/>
      <c r="E27" s="1185"/>
      <c r="F27" s="876">
        <v>4446</v>
      </c>
      <c r="G27" s="876"/>
      <c r="H27" s="874">
        <v>4475</v>
      </c>
      <c r="I27" s="876"/>
      <c r="J27" s="874">
        <v>4482</v>
      </c>
      <c r="K27" s="876"/>
      <c r="L27" s="874">
        <v>4498</v>
      </c>
      <c r="M27" s="876"/>
      <c r="N27" s="874">
        <v>4511</v>
      </c>
      <c r="O27" s="876"/>
      <c r="P27" s="874">
        <v>4538</v>
      </c>
      <c r="Q27" s="876"/>
      <c r="R27" s="874">
        <v>4541</v>
      </c>
      <c r="S27" s="876"/>
      <c r="T27" s="874">
        <v>4545</v>
      </c>
      <c r="U27" s="876"/>
      <c r="V27" s="874">
        <v>4545</v>
      </c>
      <c r="W27" s="878"/>
      <c r="X27" s="876">
        <v>4475</v>
      </c>
      <c r="Y27" s="876"/>
      <c r="Z27" s="874">
        <v>4538</v>
      </c>
      <c r="AA27" s="875"/>
      <c r="AB27" s="874">
        <v>4576</v>
      </c>
      <c r="AD27" s="873"/>
      <c r="AE27" s="873"/>
      <c r="AF27" s="873"/>
      <c r="AG27" s="873"/>
      <c r="AH27" s="873"/>
      <c r="AI27" s="873"/>
      <c r="AJ27" s="873"/>
      <c r="AK27" s="873"/>
      <c r="AL27" s="873"/>
      <c r="AM27" s="873"/>
      <c r="AN27" s="873"/>
      <c r="AO27" s="873"/>
      <c r="AP27" s="873"/>
      <c r="AQ27" s="873"/>
      <c r="AR27" s="873"/>
      <c r="AS27" s="873"/>
      <c r="AT27" s="873"/>
      <c r="AU27" s="873"/>
      <c r="AV27" s="873"/>
      <c r="AW27" s="872"/>
      <c r="AX27" s="871"/>
      <c r="AY27" s="854"/>
    </row>
    <row r="28" spans="1:51" ht="5.0999999999999996" customHeight="1">
      <c r="A28" s="879"/>
      <c r="B28" s="879"/>
      <c r="C28" s="879"/>
      <c r="D28" s="879"/>
      <c r="E28" s="879"/>
      <c r="F28" s="879"/>
      <c r="G28" s="1005"/>
      <c r="H28" s="1005"/>
      <c r="I28" s="879"/>
      <c r="J28" s="879"/>
      <c r="K28" s="879"/>
      <c r="L28" s="879"/>
      <c r="M28" s="879"/>
      <c r="N28" s="879"/>
      <c r="O28" s="879"/>
      <c r="P28" s="879"/>
      <c r="Q28" s="879"/>
      <c r="R28" s="879"/>
      <c r="S28" s="879"/>
      <c r="T28" s="879"/>
      <c r="U28" s="879"/>
      <c r="V28" s="879"/>
      <c r="W28" s="879"/>
      <c r="X28" s="879"/>
      <c r="Y28" s="879"/>
      <c r="Z28" s="879"/>
      <c r="AA28" s="879"/>
      <c r="AB28" s="879"/>
      <c r="AD28" s="873"/>
      <c r="AE28" s="873"/>
      <c r="AF28" s="873"/>
      <c r="AG28" s="873"/>
      <c r="AH28" s="873"/>
      <c r="AI28" s="873"/>
      <c r="AJ28" s="873"/>
      <c r="AK28" s="873"/>
      <c r="AL28" s="873"/>
      <c r="AM28" s="873"/>
      <c r="AN28" s="873"/>
      <c r="AO28" s="873"/>
      <c r="AP28" s="873"/>
      <c r="AQ28" s="873"/>
      <c r="AR28" s="873"/>
      <c r="AS28" s="873"/>
      <c r="AT28" s="873"/>
      <c r="AU28" s="873"/>
      <c r="AV28" s="873"/>
      <c r="AW28" s="890"/>
      <c r="AX28" s="890"/>
      <c r="AY28" s="854"/>
    </row>
    <row r="29" spans="1:51" ht="9.9499999999999993" customHeight="1">
      <c r="A29" s="1184" t="s">
        <v>156</v>
      </c>
      <c r="B29" s="1185"/>
      <c r="C29" s="1185"/>
      <c r="D29" s="1185"/>
      <c r="E29" s="1185"/>
      <c r="H29" s="960"/>
      <c r="J29" s="960"/>
      <c r="L29" s="960"/>
      <c r="N29" s="960"/>
      <c r="P29" s="960"/>
      <c r="R29" s="960"/>
      <c r="T29" s="960"/>
      <c r="V29" s="960"/>
      <c r="W29" s="879"/>
      <c r="X29" s="876"/>
      <c r="Y29" s="876"/>
      <c r="Z29" s="960"/>
      <c r="AA29" s="878"/>
      <c r="AB29" s="960"/>
      <c r="AD29" s="873"/>
      <c r="AE29" s="873"/>
      <c r="AF29" s="873"/>
      <c r="AG29" s="873"/>
      <c r="AH29" s="873"/>
      <c r="AI29" s="873"/>
      <c r="AJ29" s="873"/>
      <c r="AK29" s="873"/>
      <c r="AL29" s="873"/>
      <c r="AM29" s="873"/>
      <c r="AN29" s="873"/>
      <c r="AO29" s="873"/>
      <c r="AP29" s="873"/>
      <c r="AQ29" s="873"/>
      <c r="AR29" s="873"/>
      <c r="AS29" s="873"/>
      <c r="AT29" s="873"/>
      <c r="AU29" s="873"/>
      <c r="AV29" s="873"/>
      <c r="AW29" s="959"/>
      <c r="AX29" s="945"/>
      <c r="AY29" s="854"/>
    </row>
    <row r="30" spans="1:51" ht="9.9499999999999993" customHeight="1">
      <c r="A30" s="879"/>
      <c r="B30" s="879"/>
      <c r="C30" s="1186" t="s">
        <v>51</v>
      </c>
      <c r="D30" s="1185"/>
      <c r="E30" s="1185"/>
      <c r="F30" s="876">
        <v>17878</v>
      </c>
      <c r="G30" s="876"/>
      <c r="H30" s="874">
        <v>17656</v>
      </c>
      <c r="I30" s="876"/>
      <c r="J30" s="874">
        <v>17698</v>
      </c>
      <c r="K30" s="876"/>
      <c r="L30" s="874">
        <v>17496</v>
      </c>
      <c r="M30" s="876"/>
      <c r="N30" s="874">
        <v>17779</v>
      </c>
      <c r="O30" s="876"/>
      <c r="P30" s="874">
        <v>18305</v>
      </c>
      <c r="Q30" s="876"/>
      <c r="R30" s="874">
        <v>18322</v>
      </c>
      <c r="S30" s="876"/>
      <c r="T30" s="874">
        <v>17882</v>
      </c>
      <c r="U30" s="876"/>
      <c r="V30" s="874">
        <v>17727</v>
      </c>
      <c r="W30" s="878"/>
      <c r="X30" s="876">
        <v>17656</v>
      </c>
      <c r="Y30" s="876"/>
      <c r="Z30" s="874">
        <v>18305</v>
      </c>
      <c r="AA30" s="875"/>
      <c r="AB30" s="874">
        <v>17628</v>
      </c>
      <c r="AD30" s="873"/>
      <c r="AE30" s="873"/>
      <c r="AF30" s="873"/>
      <c r="AG30" s="873"/>
      <c r="AH30" s="873"/>
      <c r="AI30" s="873"/>
      <c r="AJ30" s="873"/>
      <c r="AK30" s="873"/>
      <c r="AL30" s="873"/>
      <c r="AM30" s="873"/>
      <c r="AN30" s="873"/>
      <c r="AO30" s="873"/>
      <c r="AP30" s="873"/>
      <c r="AQ30" s="873"/>
      <c r="AR30" s="873"/>
      <c r="AS30" s="873"/>
      <c r="AT30" s="873"/>
      <c r="AU30" s="873"/>
      <c r="AV30" s="873"/>
      <c r="AW30" s="872"/>
      <c r="AX30" s="871"/>
      <c r="AY30" s="854"/>
    </row>
    <row r="31" spans="1:51" ht="9.9499999999999993" customHeight="1">
      <c r="A31" s="879"/>
      <c r="B31" s="879"/>
      <c r="C31" s="1186" t="s">
        <v>52</v>
      </c>
      <c r="D31" s="1185"/>
      <c r="E31" s="1185"/>
      <c r="F31" s="876">
        <v>376</v>
      </c>
      <c r="G31" s="876"/>
      <c r="H31" s="874">
        <v>360</v>
      </c>
      <c r="I31" s="876"/>
      <c r="J31" s="874">
        <v>369</v>
      </c>
      <c r="K31" s="876"/>
      <c r="L31" s="874">
        <v>372</v>
      </c>
      <c r="M31" s="876"/>
      <c r="N31" s="874">
        <v>375</v>
      </c>
      <c r="O31" s="876"/>
      <c r="P31" s="874">
        <v>388</v>
      </c>
      <c r="Q31" s="876"/>
      <c r="R31" s="874">
        <v>385</v>
      </c>
      <c r="S31" s="876"/>
      <c r="T31" s="874">
        <v>383</v>
      </c>
      <c r="U31" s="876"/>
      <c r="V31" s="874">
        <v>376</v>
      </c>
      <c r="W31" s="878"/>
      <c r="X31" s="876">
        <v>360</v>
      </c>
      <c r="Y31" s="876"/>
      <c r="Z31" s="874">
        <v>388</v>
      </c>
      <c r="AA31" s="875"/>
      <c r="AB31" s="874">
        <v>374</v>
      </c>
      <c r="AD31" s="873"/>
      <c r="AE31" s="873"/>
      <c r="AF31" s="873"/>
      <c r="AG31" s="873"/>
      <c r="AH31" s="873"/>
      <c r="AI31" s="873"/>
      <c r="AJ31" s="873"/>
      <c r="AK31" s="873"/>
      <c r="AL31" s="873"/>
      <c r="AM31" s="873"/>
      <c r="AN31" s="873"/>
      <c r="AO31" s="873"/>
      <c r="AP31" s="873"/>
      <c r="AQ31" s="873"/>
      <c r="AR31" s="873"/>
      <c r="AS31" s="873"/>
      <c r="AT31" s="873"/>
      <c r="AU31" s="873"/>
      <c r="AV31" s="873"/>
      <c r="AW31" s="872"/>
      <c r="AX31" s="871"/>
      <c r="AY31" s="854"/>
    </row>
    <row r="32" spans="1:51" ht="9.9499999999999993" customHeight="1">
      <c r="A32" s="879"/>
      <c r="B32" s="879"/>
      <c r="C32" s="1186" t="s">
        <v>157</v>
      </c>
      <c r="D32" s="1185"/>
      <c r="E32" s="1185"/>
      <c r="F32" s="876">
        <v>23</v>
      </c>
      <c r="G32" s="876"/>
      <c r="H32" s="874">
        <v>24</v>
      </c>
      <c r="I32" s="876"/>
      <c r="J32" s="874">
        <v>24</v>
      </c>
      <c r="K32" s="876"/>
      <c r="L32" s="874">
        <v>40</v>
      </c>
      <c r="M32" s="876"/>
      <c r="N32" s="874">
        <v>42</v>
      </c>
      <c r="O32" s="876"/>
      <c r="P32" s="874">
        <v>45</v>
      </c>
      <c r="Q32" s="876"/>
      <c r="R32" s="874">
        <v>47</v>
      </c>
      <c r="S32" s="876"/>
      <c r="T32" s="874">
        <v>50</v>
      </c>
      <c r="U32" s="876"/>
      <c r="V32" s="874">
        <v>52</v>
      </c>
      <c r="W32" s="878"/>
      <c r="X32" s="876">
        <v>24</v>
      </c>
      <c r="Y32" s="876"/>
      <c r="Z32" s="874">
        <v>45</v>
      </c>
      <c r="AA32" s="875"/>
      <c r="AB32" s="874">
        <v>59</v>
      </c>
      <c r="AD32" s="873"/>
      <c r="AE32" s="873"/>
      <c r="AF32" s="873"/>
      <c r="AG32" s="873"/>
      <c r="AH32" s="873"/>
      <c r="AI32" s="873"/>
      <c r="AJ32" s="873"/>
      <c r="AK32" s="873"/>
      <c r="AL32" s="873"/>
      <c r="AM32" s="873"/>
      <c r="AN32" s="873"/>
      <c r="AO32" s="873"/>
      <c r="AP32" s="873"/>
      <c r="AQ32" s="873"/>
      <c r="AR32" s="873"/>
      <c r="AS32" s="873"/>
      <c r="AT32" s="873"/>
      <c r="AU32" s="873"/>
      <c r="AV32" s="873"/>
      <c r="AW32" s="872"/>
      <c r="AX32" s="871"/>
      <c r="AY32" s="854"/>
    </row>
    <row r="33" spans="1:51" ht="12" customHeight="1" thickBot="1">
      <c r="A33" s="879"/>
      <c r="B33" s="879"/>
      <c r="C33" s="1186" t="s">
        <v>153</v>
      </c>
      <c r="D33" s="1185"/>
      <c r="E33" s="1185"/>
      <c r="F33" s="929">
        <v>18277</v>
      </c>
      <c r="G33" s="877"/>
      <c r="H33" s="928">
        <v>18040</v>
      </c>
      <c r="I33" s="877"/>
      <c r="J33" s="928">
        <v>18091</v>
      </c>
      <c r="K33" s="877"/>
      <c r="L33" s="928">
        <v>17908</v>
      </c>
      <c r="M33" s="877"/>
      <c r="N33" s="928">
        <v>18196</v>
      </c>
      <c r="O33" s="877"/>
      <c r="P33" s="928">
        <v>18738</v>
      </c>
      <c r="Q33" s="877"/>
      <c r="R33" s="928">
        <v>18754</v>
      </c>
      <c r="S33" s="877"/>
      <c r="T33" s="928">
        <v>18315</v>
      </c>
      <c r="U33" s="876"/>
      <c r="V33" s="928">
        <v>18155</v>
      </c>
      <c r="W33" s="878"/>
      <c r="X33" s="929">
        <v>18040</v>
      </c>
      <c r="Y33" s="877"/>
      <c r="Z33" s="928">
        <v>18738</v>
      </c>
      <c r="AA33" s="875"/>
      <c r="AB33" s="928">
        <v>18061</v>
      </c>
      <c r="AD33" s="873"/>
      <c r="AE33" s="873"/>
      <c r="AF33" s="873"/>
      <c r="AG33" s="873"/>
      <c r="AH33" s="873"/>
      <c r="AI33" s="873"/>
      <c r="AJ33" s="873"/>
      <c r="AK33" s="873"/>
      <c r="AL33" s="873"/>
      <c r="AM33" s="873"/>
      <c r="AN33" s="873"/>
      <c r="AO33" s="873"/>
      <c r="AP33" s="873"/>
      <c r="AQ33" s="873"/>
      <c r="AR33" s="873"/>
      <c r="AS33" s="873"/>
      <c r="AT33" s="873"/>
      <c r="AU33" s="873"/>
      <c r="AV33" s="873"/>
      <c r="AW33" s="872"/>
      <c r="AX33" s="871"/>
      <c r="AY33" s="854"/>
    </row>
    <row r="34" spans="1:51" ht="9.9499999999999993" customHeight="1" thickTop="1">
      <c r="A34" s="879"/>
      <c r="B34" s="879"/>
      <c r="C34" s="879"/>
      <c r="D34" s="879"/>
      <c r="E34" s="879"/>
      <c r="F34" s="879"/>
      <c r="G34" s="1005"/>
      <c r="H34" s="1005"/>
      <c r="I34" s="879"/>
      <c r="J34" s="879"/>
      <c r="K34" s="879"/>
      <c r="L34" s="879"/>
      <c r="M34" s="879"/>
      <c r="N34" s="879"/>
      <c r="O34" s="879"/>
      <c r="P34" s="879"/>
      <c r="Q34" s="879"/>
      <c r="R34" s="879"/>
      <c r="S34" s="879"/>
      <c r="T34" s="879"/>
      <c r="U34" s="879"/>
      <c r="V34" s="879"/>
      <c r="W34" s="879"/>
      <c r="X34" s="882"/>
      <c r="Y34" s="882"/>
      <c r="Z34" s="882"/>
      <c r="AA34" s="882"/>
      <c r="AB34" s="882"/>
      <c r="AD34" s="873"/>
      <c r="AE34" s="873"/>
      <c r="AF34" s="873"/>
      <c r="AG34" s="873"/>
      <c r="AH34" s="873"/>
      <c r="AI34" s="873"/>
      <c r="AJ34" s="873"/>
      <c r="AK34" s="873"/>
      <c r="AL34" s="873"/>
      <c r="AM34" s="873"/>
      <c r="AN34" s="873"/>
      <c r="AO34" s="873"/>
      <c r="AP34" s="873"/>
      <c r="AQ34" s="873"/>
      <c r="AR34" s="873"/>
      <c r="AS34" s="873"/>
      <c r="AT34" s="873"/>
      <c r="AU34" s="873"/>
      <c r="AV34" s="873"/>
      <c r="AW34" s="958"/>
      <c r="AX34" s="958"/>
      <c r="AY34" s="854"/>
    </row>
    <row r="35" spans="1:51" ht="9.9499999999999993" customHeight="1">
      <c r="A35" s="879"/>
      <c r="B35" s="879"/>
      <c r="C35" s="879"/>
      <c r="D35" s="879"/>
      <c r="E35" s="879"/>
      <c r="F35" s="879"/>
      <c r="G35" s="1005"/>
      <c r="H35" s="1005"/>
      <c r="I35" s="879"/>
      <c r="J35" s="879"/>
      <c r="K35" s="879"/>
      <c r="L35" s="879"/>
      <c r="M35" s="879"/>
      <c r="N35" s="879"/>
      <c r="O35" s="879"/>
      <c r="P35" s="879"/>
      <c r="Q35" s="879"/>
      <c r="R35" s="879"/>
      <c r="S35" s="879"/>
      <c r="T35" s="879"/>
      <c r="U35" s="879"/>
      <c r="V35" s="879"/>
      <c r="W35" s="879"/>
      <c r="X35" s="882"/>
      <c r="Y35" s="882"/>
      <c r="Z35" s="882"/>
      <c r="AA35" s="882"/>
      <c r="AB35" s="882"/>
      <c r="AD35" s="890"/>
      <c r="AE35" s="890"/>
      <c r="AF35" s="890"/>
      <c r="AG35" s="890"/>
      <c r="AH35" s="890"/>
      <c r="AI35" s="890"/>
      <c r="AJ35" s="890"/>
      <c r="AK35" s="890"/>
      <c r="AL35" s="890"/>
      <c r="AM35" s="890"/>
      <c r="AN35" s="890"/>
      <c r="AO35" s="890"/>
      <c r="AP35" s="890"/>
      <c r="AQ35" s="890"/>
      <c r="AR35" s="890"/>
      <c r="AS35" s="890"/>
      <c r="AT35" s="958"/>
      <c r="AU35" s="958"/>
      <c r="AV35" s="958"/>
      <c r="AW35" s="958"/>
      <c r="AX35" s="958"/>
      <c r="AY35" s="854"/>
    </row>
    <row r="36" spans="1:51" ht="9.9499999999999993" customHeight="1">
      <c r="A36" s="879"/>
      <c r="B36" s="879"/>
      <c r="C36" s="879"/>
      <c r="D36" s="879"/>
      <c r="E36" s="879"/>
      <c r="F36" s="879"/>
      <c r="G36" s="1005"/>
      <c r="H36" s="1005"/>
      <c r="I36" s="879"/>
      <c r="J36" s="879"/>
      <c r="K36" s="879"/>
      <c r="L36" s="879"/>
      <c r="M36" s="879"/>
      <c r="N36" s="879"/>
      <c r="O36" s="879"/>
      <c r="P36" s="879"/>
      <c r="Q36" s="879"/>
      <c r="R36" s="879"/>
      <c r="S36" s="879"/>
      <c r="T36" s="879"/>
      <c r="U36" s="879"/>
      <c r="V36" s="879"/>
      <c r="W36" s="879"/>
      <c r="X36" s="879"/>
      <c r="Y36" s="879"/>
      <c r="Z36" s="879"/>
      <c r="AA36" s="879"/>
      <c r="AB36" s="879"/>
      <c r="AD36" s="890"/>
      <c r="AE36" s="890"/>
      <c r="AF36" s="890"/>
      <c r="AG36" s="890"/>
      <c r="AH36" s="890"/>
      <c r="AI36" s="890"/>
      <c r="AJ36" s="890"/>
      <c r="AK36" s="890"/>
      <c r="AL36" s="890"/>
      <c r="AM36" s="890"/>
      <c r="AN36" s="890"/>
      <c r="AO36" s="890"/>
      <c r="AP36" s="890"/>
      <c r="AQ36" s="890"/>
      <c r="AR36" s="890"/>
      <c r="AS36" s="890"/>
      <c r="AT36" s="890"/>
      <c r="AU36" s="890"/>
      <c r="AV36" s="890"/>
      <c r="AW36" s="890"/>
      <c r="AX36" s="890"/>
      <c r="AY36" s="854"/>
    </row>
    <row r="37" spans="1:51" ht="9.9499999999999993" customHeight="1">
      <c r="A37" s="879"/>
      <c r="B37" s="879"/>
      <c r="C37" s="879"/>
      <c r="D37" s="879"/>
      <c r="E37" s="879"/>
      <c r="F37" s="879"/>
      <c r="G37" s="1005"/>
      <c r="H37" s="1005"/>
      <c r="I37" s="879"/>
      <c r="J37" s="879"/>
      <c r="K37" s="879"/>
      <c r="L37" s="879"/>
      <c r="M37" s="879"/>
      <c r="N37" s="879"/>
      <c r="O37" s="879"/>
      <c r="P37" s="879"/>
      <c r="Q37" s="879"/>
      <c r="R37" s="879"/>
      <c r="S37" s="879"/>
      <c r="T37" s="879"/>
      <c r="U37" s="879"/>
      <c r="V37" s="879"/>
      <c r="W37" s="879"/>
      <c r="X37" s="879"/>
      <c r="Y37" s="879"/>
      <c r="Z37" s="879"/>
      <c r="AA37" s="879"/>
      <c r="AB37" s="879"/>
      <c r="AD37" s="890"/>
      <c r="AE37" s="890"/>
      <c r="AF37" s="890"/>
      <c r="AG37" s="890"/>
      <c r="AH37" s="890"/>
      <c r="AI37" s="890"/>
      <c r="AJ37" s="890"/>
      <c r="AK37" s="890"/>
      <c r="AL37" s="890"/>
      <c r="AM37" s="890"/>
      <c r="AN37" s="890"/>
      <c r="AO37" s="890"/>
      <c r="AP37" s="890"/>
      <c r="AQ37" s="890"/>
      <c r="AR37" s="890"/>
      <c r="AS37" s="890"/>
      <c r="AT37" s="890"/>
      <c r="AU37" s="890"/>
      <c r="AV37" s="890"/>
      <c r="AW37" s="890"/>
      <c r="AX37" s="890"/>
      <c r="AY37" s="854"/>
    </row>
    <row r="38" spans="1:51" ht="9.9499999999999993" customHeight="1">
      <c r="A38" s="879"/>
      <c r="B38" s="879"/>
      <c r="C38" s="879"/>
      <c r="D38" s="879"/>
      <c r="E38" s="879"/>
      <c r="F38" s="879"/>
      <c r="G38" s="1005"/>
      <c r="H38" s="1005"/>
      <c r="I38" s="879"/>
      <c r="J38" s="879"/>
      <c r="K38" s="879"/>
      <c r="L38" s="879"/>
      <c r="M38" s="879"/>
      <c r="N38" s="879"/>
      <c r="O38" s="879"/>
      <c r="P38" s="879"/>
      <c r="Q38" s="879"/>
      <c r="R38" s="879"/>
      <c r="S38" s="879"/>
      <c r="T38" s="879"/>
      <c r="U38" s="879"/>
      <c r="V38" s="879"/>
      <c r="W38" s="879"/>
      <c r="X38" s="882"/>
      <c r="Y38" s="882"/>
      <c r="Z38" s="882"/>
      <c r="AA38" s="882"/>
      <c r="AB38" s="882"/>
      <c r="AD38" s="890"/>
      <c r="AE38" s="890"/>
      <c r="AF38" s="890"/>
      <c r="AG38" s="890"/>
      <c r="AH38" s="890"/>
      <c r="AI38" s="890"/>
      <c r="AJ38" s="890"/>
      <c r="AK38" s="890"/>
      <c r="AL38" s="890"/>
      <c r="AM38" s="890"/>
      <c r="AN38" s="890"/>
      <c r="AO38" s="890"/>
      <c r="AP38" s="890"/>
      <c r="AQ38" s="890"/>
      <c r="AR38" s="890"/>
      <c r="AS38" s="890"/>
      <c r="AT38" s="958"/>
      <c r="AU38" s="958"/>
      <c r="AV38" s="958"/>
      <c r="AW38" s="958"/>
      <c r="AX38" s="958"/>
      <c r="AY38" s="854"/>
    </row>
    <row r="39" spans="1:51" ht="9.9499999999999993" customHeight="1">
      <c r="A39" s="879"/>
      <c r="B39" s="879"/>
      <c r="C39" s="879"/>
      <c r="D39" s="879"/>
      <c r="E39" s="879"/>
      <c r="F39" s="879"/>
      <c r="G39" s="1005"/>
      <c r="H39" s="1005"/>
      <c r="I39" s="879"/>
      <c r="J39" s="879"/>
      <c r="K39" s="879"/>
      <c r="L39" s="879"/>
      <c r="M39" s="879"/>
      <c r="N39" s="879"/>
      <c r="O39" s="879"/>
      <c r="P39" s="879"/>
      <c r="Q39" s="879"/>
      <c r="R39" s="879"/>
      <c r="S39" s="879"/>
      <c r="T39" s="879"/>
      <c r="U39" s="879"/>
      <c r="V39" s="879"/>
      <c r="W39" s="879"/>
      <c r="X39" s="882"/>
      <c r="Y39" s="882"/>
      <c r="Z39" s="882"/>
      <c r="AA39" s="882"/>
      <c r="AB39" s="882"/>
      <c r="AD39" s="890"/>
      <c r="AE39" s="890"/>
      <c r="AF39" s="890"/>
      <c r="AG39" s="890"/>
      <c r="AH39" s="890"/>
      <c r="AI39" s="890"/>
      <c r="AJ39" s="890"/>
      <c r="AK39" s="890"/>
      <c r="AL39" s="890"/>
      <c r="AM39" s="890"/>
      <c r="AN39" s="890"/>
      <c r="AO39" s="890"/>
      <c r="AP39" s="890"/>
      <c r="AQ39" s="890"/>
      <c r="AR39" s="890"/>
      <c r="AS39" s="890"/>
      <c r="AT39" s="958"/>
      <c r="AU39" s="958"/>
      <c r="AV39" s="958"/>
      <c r="AW39" s="958"/>
      <c r="AX39" s="958"/>
      <c r="AY39" s="854"/>
    </row>
    <row r="40" spans="1:51" ht="9.9499999999999993" customHeight="1">
      <c r="A40" s="879"/>
      <c r="B40" s="879"/>
      <c r="C40" s="879"/>
      <c r="D40" s="879"/>
      <c r="E40" s="879"/>
      <c r="F40" s="879"/>
      <c r="G40" s="1005"/>
      <c r="H40" s="1005"/>
      <c r="I40" s="879"/>
      <c r="J40" s="879"/>
      <c r="K40" s="879"/>
      <c r="L40" s="879"/>
      <c r="M40" s="879"/>
      <c r="N40" s="879"/>
      <c r="O40" s="879"/>
      <c r="P40" s="879"/>
      <c r="Q40" s="879"/>
      <c r="R40" s="879"/>
      <c r="S40" s="879"/>
      <c r="T40" s="879"/>
      <c r="U40" s="879"/>
      <c r="V40" s="879"/>
      <c r="W40" s="879"/>
      <c r="X40" s="882"/>
      <c r="Y40" s="882"/>
      <c r="Z40" s="882"/>
      <c r="AA40" s="882"/>
      <c r="AB40" s="882"/>
      <c r="AD40" s="890"/>
      <c r="AE40" s="890"/>
      <c r="AF40" s="890"/>
      <c r="AG40" s="890"/>
      <c r="AH40" s="890"/>
      <c r="AI40" s="890"/>
      <c r="AJ40" s="890"/>
      <c r="AK40" s="890"/>
      <c r="AL40" s="890"/>
      <c r="AM40" s="890"/>
      <c r="AN40" s="890"/>
      <c r="AO40" s="890"/>
      <c r="AP40" s="890"/>
      <c r="AQ40" s="890"/>
      <c r="AR40" s="890"/>
      <c r="AS40" s="890"/>
      <c r="AT40" s="958"/>
      <c r="AU40" s="958"/>
      <c r="AV40" s="958"/>
      <c r="AW40" s="958"/>
      <c r="AX40" s="958"/>
      <c r="AY40" s="854"/>
    </row>
    <row r="41" spans="1:51" ht="9.9499999999999993" customHeight="1">
      <c r="A41" s="879"/>
      <c r="B41" s="879"/>
      <c r="C41" s="879"/>
      <c r="D41" s="879"/>
      <c r="E41" s="879"/>
      <c r="F41" s="879"/>
      <c r="G41" s="1005"/>
      <c r="H41" s="1005"/>
      <c r="I41" s="879"/>
      <c r="J41" s="879"/>
      <c r="K41" s="879"/>
      <c r="L41" s="879"/>
      <c r="M41" s="879"/>
      <c r="N41" s="879"/>
      <c r="O41" s="879"/>
      <c r="P41" s="879"/>
      <c r="Q41" s="879"/>
      <c r="R41" s="879"/>
      <c r="S41" s="879"/>
      <c r="T41" s="879"/>
      <c r="U41" s="879"/>
      <c r="V41" s="879"/>
      <c r="W41" s="879"/>
      <c r="X41" s="882"/>
      <c r="Y41" s="882"/>
      <c r="Z41" s="882"/>
      <c r="AA41" s="882"/>
      <c r="AB41" s="882"/>
      <c r="AD41" s="890"/>
      <c r="AE41" s="890"/>
      <c r="AF41" s="890"/>
      <c r="AG41" s="890"/>
      <c r="AH41" s="890"/>
      <c r="AI41" s="890"/>
      <c r="AJ41" s="890"/>
      <c r="AK41" s="890"/>
      <c r="AL41" s="890"/>
      <c r="AM41" s="890"/>
      <c r="AN41" s="890"/>
      <c r="AO41" s="890"/>
      <c r="AP41" s="890"/>
      <c r="AQ41" s="890"/>
      <c r="AR41" s="890"/>
      <c r="AS41" s="890"/>
      <c r="AT41" s="958"/>
      <c r="AU41" s="958"/>
      <c r="AV41" s="958"/>
      <c r="AW41" s="958"/>
      <c r="AX41" s="958"/>
      <c r="AY41" s="854"/>
    </row>
    <row r="42" spans="1:51" ht="9.9499999999999993" customHeight="1">
      <c r="A42" s="879"/>
      <c r="B42" s="879"/>
      <c r="C42" s="879"/>
      <c r="D42" s="879"/>
      <c r="E42" s="879"/>
      <c r="F42" s="879"/>
      <c r="G42" s="1005"/>
      <c r="H42" s="1005"/>
      <c r="I42" s="879"/>
      <c r="J42" s="879"/>
      <c r="K42" s="879"/>
      <c r="L42" s="879"/>
      <c r="M42" s="879"/>
      <c r="N42" s="879"/>
      <c r="O42" s="879"/>
      <c r="P42" s="879"/>
      <c r="Q42" s="879"/>
      <c r="R42" s="879"/>
      <c r="S42" s="879"/>
      <c r="T42" s="879"/>
      <c r="U42" s="879"/>
      <c r="V42" s="879"/>
      <c r="W42" s="879"/>
      <c r="X42" s="879"/>
      <c r="Y42" s="879"/>
      <c r="Z42" s="879"/>
      <c r="AA42" s="879"/>
      <c r="AB42" s="879"/>
      <c r="AD42" s="890"/>
      <c r="AE42" s="890"/>
      <c r="AF42" s="890"/>
      <c r="AG42" s="890"/>
      <c r="AH42" s="890"/>
      <c r="AI42" s="890"/>
      <c r="AJ42" s="890"/>
      <c r="AK42" s="890"/>
      <c r="AL42" s="890"/>
      <c r="AM42" s="890"/>
      <c r="AN42" s="890"/>
      <c r="AO42" s="890"/>
      <c r="AP42" s="890"/>
      <c r="AQ42" s="890"/>
      <c r="AR42" s="890"/>
      <c r="AS42" s="890"/>
      <c r="AT42" s="890"/>
      <c r="AU42" s="890"/>
      <c r="AV42" s="890"/>
      <c r="AW42" s="890"/>
      <c r="AX42" s="890"/>
      <c r="AY42" s="854"/>
    </row>
    <row r="43" spans="1:51" ht="9.9499999999999993" customHeight="1">
      <c r="A43" s="879"/>
      <c r="B43" s="879"/>
      <c r="C43" s="879"/>
      <c r="D43" s="879"/>
      <c r="E43" s="879"/>
      <c r="F43" s="879"/>
      <c r="G43" s="1005"/>
      <c r="H43" s="1005"/>
      <c r="I43" s="879"/>
      <c r="J43" s="879"/>
      <c r="K43" s="879"/>
      <c r="L43" s="879"/>
      <c r="M43" s="879"/>
      <c r="N43" s="879"/>
      <c r="O43" s="879"/>
      <c r="P43" s="879"/>
      <c r="Q43" s="879"/>
      <c r="R43" s="879"/>
      <c r="S43" s="879"/>
      <c r="T43" s="879"/>
      <c r="U43" s="879"/>
      <c r="V43" s="879"/>
      <c r="W43" s="879"/>
      <c r="X43" s="879"/>
      <c r="Y43" s="879"/>
      <c r="Z43" s="879"/>
      <c r="AA43" s="879"/>
      <c r="AB43" s="879"/>
      <c r="AD43" s="890"/>
      <c r="AE43" s="890"/>
      <c r="AF43" s="890"/>
      <c r="AG43" s="890"/>
      <c r="AH43" s="890"/>
      <c r="AI43" s="890"/>
      <c r="AJ43" s="890"/>
      <c r="AK43" s="890"/>
      <c r="AL43" s="890"/>
      <c r="AM43" s="890"/>
      <c r="AN43" s="890"/>
      <c r="AO43" s="890"/>
      <c r="AP43" s="890"/>
      <c r="AQ43" s="890"/>
      <c r="AR43" s="890"/>
      <c r="AS43" s="890"/>
      <c r="AT43" s="890"/>
      <c r="AU43" s="890"/>
      <c r="AV43" s="890"/>
      <c r="AW43" s="890"/>
      <c r="AX43" s="890"/>
      <c r="AY43" s="854"/>
    </row>
    <row r="44" spans="1:51" ht="9.9499999999999993" customHeight="1">
      <c r="A44" s="879"/>
      <c r="B44" s="879"/>
      <c r="C44" s="879"/>
      <c r="D44" s="879"/>
      <c r="E44" s="879"/>
      <c r="F44" s="879"/>
      <c r="G44" s="1005"/>
      <c r="H44" s="1005"/>
      <c r="I44" s="879"/>
      <c r="J44" s="879"/>
      <c r="K44" s="879"/>
      <c r="L44" s="879"/>
      <c r="M44" s="879"/>
      <c r="N44" s="879"/>
      <c r="O44" s="879"/>
      <c r="P44" s="879"/>
      <c r="Q44" s="879"/>
      <c r="R44" s="879"/>
      <c r="S44" s="879"/>
      <c r="T44" s="879"/>
      <c r="U44" s="879"/>
      <c r="V44" s="879"/>
      <c r="W44" s="879"/>
      <c r="X44" s="879"/>
      <c r="Y44" s="879"/>
      <c r="Z44" s="879"/>
      <c r="AA44" s="879"/>
      <c r="AB44" s="879"/>
      <c r="AD44" s="890"/>
      <c r="AE44" s="890"/>
      <c r="AF44" s="890"/>
      <c r="AG44" s="890"/>
      <c r="AH44" s="890"/>
      <c r="AI44" s="890"/>
      <c r="AJ44" s="890"/>
      <c r="AK44" s="890"/>
      <c r="AL44" s="890"/>
      <c r="AM44" s="890"/>
      <c r="AN44" s="890"/>
      <c r="AO44" s="890"/>
      <c r="AP44" s="890"/>
      <c r="AQ44" s="890"/>
      <c r="AR44" s="890"/>
      <c r="AS44" s="890"/>
      <c r="AT44" s="890"/>
      <c r="AU44" s="890"/>
      <c r="AV44" s="890"/>
      <c r="AW44" s="890"/>
      <c r="AX44" s="890"/>
      <c r="AY44" s="854"/>
    </row>
    <row r="45" spans="1:51" ht="9.9499999999999993" customHeight="1">
      <c r="A45" s="879"/>
      <c r="B45" s="879"/>
      <c r="C45" s="879"/>
      <c r="D45" s="879"/>
      <c r="E45" s="879"/>
      <c r="F45" s="879"/>
      <c r="G45" s="1005"/>
      <c r="H45" s="1005"/>
      <c r="I45" s="879"/>
      <c r="J45" s="879"/>
      <c r="K45" s="879"/>
      <c r="L45" s="879"/>
      <c r="M45" s="879"/>
      <c r="N45" s="879"/>
      <c r="O45" s="879"/>
      <c r="P45" s="879"/>
      <c r="Q45" s="879"/>
      <c r="R45" s="879"/>
      <c r="S45" s="879"/>
      <c r="T45" s="879"/>
      <c r="U45" s="879"/>
      <c r="V45" s="879"/>
      <c r="W45" s="879"/>
      <c r="X45" s="879"/>
      <c r="Y45" s="879"/>
      <c r="Z45" s="879"/>
      <c r="AA45" s="879"/>
      <c r="AB45" s="879"/>
      <c r="AD45" s="890"/>
      <c r="AE45" s="890"/>
      <c r="AF45" s="890"/>
      <c r="AG45" s="890"/>
      <c r="AH45" s="890"/>
      <c r="AI45" s="890"/>
      <c r="AJ45" s="890"/>
      <c r="AK45" s="890"/>
      <c r="AL45" s="890"/>
      <c r="AM45" s="890"/>
      <c r="AN45" s="890"/>
      <c r="AO45" s="890"/>
      <c r="AP45" s="890"/>
      <c r="AQ45" s="890"/>
      <c r="AR45" s="890"/>
      <c r="AS45" s="890"/>
      <c r="AT45" s="890"/>
      <c r="AU45" s="890"/>
      <c r="AV45" s="890"/>
      <c r="AW45" s="890"/>
      <c r="AX45" s="890"/>
      <c r="AY45" s="854"/>
    </row>
    <row r="46" spans="1:51" ht="9.9499999999999993" customHeight="1">
      <c r="A46" s="879"/>
      <c r="B46" s="879"/>
      <c r="C46" s="879"/>
      <c r="D46" s="879"/>
      <c r="E46" s="879"/>
      <c r="F46" s="879"/>
      <c r="G46" s="1005"/>
      <c r="H46" s="1005"/>
      <c r="I46" s="879"/>
      <c r="J46" s="879"/>
      <c r="K46" s="879"/>
      <c r="L46" s="879"/>
      <c r="M46" s="879"/>
      <c r="N46" s="879"/>
      <c r="O46" s="879"/>
      <c r="P46" s="879"/>
      <c r="Q46" s="879"/>
      <c r="R46" s="879"/>
      <c r="S46" s="879"/>
      <c r="T46" s="879"/>
      <c r="U46" s="879"/>
      <c r="V46" s="879"/>
      <c r="W46" s="879"/>
      <c r="X46" s="879"/>
      <c r="Y46" s="879"/>
      <c r="Z46" s="879"/>
      <c r="AA46" s="879"/>
      <c r="AB46" s="879"/>
      <c r="AD46" s="890"/>
      <c r="AE46" s="890"/>
      <c r="AF46" s="890"/>
      <c r="AG46" s="890"/>
      <c r="AH46" s="890"/>
      <c r="AI46" s="890"/>
      <c r="AJ46" s="890"/>
      <c r="AK46" s="890"/>
      <c r="AL46" s="890"/>
      <c r="AM46" s="890"/>
      <c r="AN46" s="890"/>
      <c r="AO46" s="890"/>
      <c r="AP46" s="890"/>
      <c r="AQ46" s="890"/>
      <c r="AR46" s="890"/>
      <c r="AS46" s="890"/>
      <c r="AT46" s="890"/>
      <c r="AU46" s="890"/>
      <c r="AV46" s="890"/>
      <c r="AW46" s="890"/>
      <c r="AX46" s="890"/>
      <c r="AY46" s="854"/>
    </row>
    <row r="47" spans="1:51" ht="9.9499999999999993" customHeight="1">
      <c r="A47" s="879"/>
      <c r="B47" s="879"/>
      <c r="C47" s="879"/>
      <c r="D47" s="879"/>
      <c r="E47" s="879"/>
      <c r="F47" s="879"/>
      <c r="G47" s="1005"/>
      <c r="H47" s="1005"/>
      <c r="I47" s="879"/>
      <c r="J47" s="879"/>
      <c r="K47" s="879"/>
      <c r="L47" s="879"/>
      <c r="M47" s="879"/>
      <c r="N47" s="879"/>
      <c r="O47" s="879"/>
      <c r="P47" s="879"/>
      <c r="Q47" s="879"/>
      <c r="R47" s="879"/>
      <c r="S47" s="879"/>
      <c r="T47" s="879"/>
      <c r="U47" s="879"/>
      <c r="V47" s="879"/>
      <c r="W47" s="879"/>
      <c r="X47" s="879"/>
      <c r="Y47" s="879"/>
      <c r="Z47" s="879"/>
      <c r="AA47" s="879"/>
      <c r="AB47" s="879"/>
      <c r="AD47" s="890"/>
      <c r="AE47" s="890"/>
      <c r="AF47" s="890"/>
      <c r="AG47" s="890"/>
      <c r="AH47" s="890"/>
      <c r="AI47" s="890"/>
      <c r="AJ47" s="890"/>
      <c r="AK47" s="890"/>
      <c r="AL47" s="890"/>
      <c r="AM47" s="890"/>
      <c r="AN47" s="890"/>
      <c r="AO47" s="890"/>
      <c r="AP47" s="890"/>
      <c r="AQ47" s="890"/>
      <c r="AR47" s="890"/>
      <c r="AS47" s="890"/>
      <c r="AT47" s="890"/>
      <c r="AU47" s="890"/>
      <c r="AV47" s="890"/>
      <c r="AW47" s="890"/>
      <c r="AX47" s="890"/>
      <c r="AY47" s="854"/>
    </row>
    <row r="48" spans="1:51" ht="9.9499999999999993" customHeight="1">
      <c r="A48" s="879"/>
      <c r="B48" s="879"/>
      <c r="C48" s="879"/>
      <c r="D48" s="879"/>
      <c r="E48" s="879"/>
      <c r="F48" s="879"/>
      <c r="G48" s="1005"/>
      <c r="H48" s="1005"/>
      <c r="I48" s="879"/>
      <c r="J48" s="879"/>
      <c r="K48" s="879"/>
      <c r="L48" s="879"/>
      <c r="M48" s="879"/>
      <c r="N48" s="879"/>
      <c r="O48" s="879"/>
      <c r="P48" s="879"/>
      <c r="Q48" s="879"/>
      <c r="R48" s="879"/>
      <c r="S48" s="879"/>
      <c r="T48" s="879"/>
      <c r="U48" s="879"/>
      <c r="V48" s="879"/>
      <c r="W48" s="879"/>
      <c r="X48" s="879"/>
      <c r="Y48" s="879"/>
      <c r="Z48" s="879"/>
      <c r="AA48" s="879"/>
      <c r="AB48" s="879"/>
      <c r="AD48" s="890"/>
      <c r="AE48" s="890"/>
      <c r="AF48" s="890"/>
      <c r="AG48" s="890"/>
      <c r="AH48" s="890"/>
      <c r="AI48" s="890"/>
      <c r="AJ48" s="890"/>
      <c r="AK48" s="890"/>
      <c r="AL48" s="890"/>
      <c r="AM48" s="890"/>
      <c r="AN48" s="890"/>
      <c r="AO48" s="890"/>
      <c r="AP48" s="890"/>
      <c r="AQ48" s="890"/>
      <c r="AR48" s="890"/>
      <c r="AS48" s="890"/>
      <c r="AT48" s="890"/>
      <c r="AU48" s="890"/>
      <c r="AV48" s="890"/>
      <c r="AW48" s="890"/>
      <c r="AX48" s="890"/>
      <c r="AY48" s="854"/>
    </row>
    <row r="49" spans="1:51" ht="9.9499999999999993" customHeight="1">
      <c r="A49" s="879"/>
      <c r="B49" s="879"/>
      <c r="C49" s="879"/>
      <c r="D49" s="879"/>
      <c r="E49" s="879"/>
      <c r="F49" s="879"/>
      <c r="G49" s="1005"/>
      <c r="H49" s="1005"/>
      <c r="I49" s="879"/>
      <c r="J49" s="879"/>
      <c r="K49" s="879"/>
      <c r="L49" s="879"/>
      <c r="M49" s="879"/>
      <c r="N49" s="879"/>
      <c r="O49" s="879"/>
      <c r="P49" s="879"/>
      <c r="Q49" s="879"/>
      <c r="R49" s="879"/>
      <c r="S49" s="879"/>
      <c r="T49" s="879"/>
      <c r="U49" s="879"/>
      <c r="V49" s="879"/>
      <c r="W49" s="879"/>
      <c r="X49" s="879"/>
      <c r="Y49" s="879"/>
      <c r="Z49" s="879"/>
      <c r="AA49" s="879"/>
      <c r="AB49" s="879"/>
      <c r="AD49" s="890"/>
      <c r="AE49" s="890"/>
      <c r="AF49" s="890"/>
      <c r="AG49" s="890"/>
      <c r="AH49" s="890"/>
      <c r="AI49" s="890"/>
      <c r="AJ49" s="890"/>
      <c r="AK49" s="890"/>
      <c r="AL49" s="890"/>
      <c r="AM49" s="890"/>
      <c r="AN49" s="890"/>
      <c r="AO49" s="890"/>
      <c r="AP49" s="890"/>
      <c r="AQ49" s="890"/>
      <c r="AR49" s="890"/>
      <c r="AS49" s="890"/>
      <c r="AT49" s="890"/>
      <c r="AU49" s="890"/>
      <c r="AV49" s="890"/>
      <c r="AW49" s="890"/>
      <c r="AX49" s="890"/>
      <c r="AY49" s="854"/>
    </row>
    <row r="50" spans="1:51" ht="9.9499999999999993" customHeight="1">
      <c r="A50" s="879"/>
      <c r="B50" s="879"/>
      <c r="C50" s="879"/>
      <c r="D50" s="879"/>
      <c r="E50" s="879"/>
      <c r="F50" s="879"/>
      <c r="G50" s="1005"/>
      <c r="H50" s="1005"/>
      <c r="I50" s="879"/>
      <c r="J50" s="879"/>
      <c r="K50" s="879"/>
      <c r="L50" s="879"/>
      <c r="M50" s="879"/>
      <c r="N50" s="879"/>
      <c r="O50" s="879"/>
      <c r="P50" s="879"/>
      <c r="Q50" s="879"/>
      <c r="R50" s="879"/>
      <c r="S50" s="879"/>
      <c r="T50" s="879"/>
      <c r="U50" s="879"/>
      <c r="V50" s="879"/>
      <c r="W50" s="879"/>
      <c r="X50" s="879"/>
      <c r="Y50" s="879"/>
      <c r="Z50" s="879"/>
      <c r="AA50" s="879"/>
      <c r="AB50" s="879"/>
      <c r="AD50" s="890"/>
      <c r="AE50" s="890"/>
      <c r="AF50" s="890"/>
      <c r="AG50" s="890"/>
      <c r="AH50" s="890"/>
      <c r="AI50" s="890"/>
      <c r="AJ50" s="890"/>
      <c r="AK50" s="890"/>
      <c r="AL50" s="890"/>
      <c r="AM50" s="890"/>
      <c r="AN50" s="890"/>
      <c r="AO50" s="890"/>
      <c r="AP50" s="890"/>
      <c r="AQ50" s="890"/>
      <c r="AR50" s="890"/>
      <c r="AS50" s="890"/>
      <c r="AT50" s="890"/>
      <c r="AU50" s="890"/>
      <c r="AV50" s="890"/>
      <c r="AW50" s="890"/>
      <c r="AX50" s="890"/>
      <c r="AY50" s="854"/>
    </row>
    <row r="51" spans="1:51" ht="9.9499999999999993" customHeight="1">
      <c r="A51" s="879"/>
      <c r="B51" s="879"/>
      <c r="C51" s="879"/>
      <c r="D51" s="879"/>
      <c r="E51" s="879"/>
      <c r="F51" s="879"/>
      <c r="G51" s="1005"/>
      <c r="H51" s="1005"/>
      <c r="I51" s="879"/>
      <c r="J51" s="879"/>
      <c r="K51" s="879"/>
      <c r="L51" s="879"/>
      <c r="M51" s="879"/>
      <c r="N51" s="879"/>
      <c r="O51" s="879"/>
      <c r="P51" s="879"/>
      <c r="Q51" s="879"/>
      <c r="R51" s="879"/>
      <c r="S51" s="879"/>
      <c r="T51" s="879"/>
      <c r="U51" s="879"/>
      <c r="V51" s="879"/>
      <c r="W51" s="879"/>
      <c r="X51" s="879"/>
      <c r="Y51" s="879"/>
      <c r="Z51" s="879"/>
      <c r="AA51" s="879"/>
      <c r="AB51" s="879"/>
      <c r="AD51" s="890"/>
      <c r="AE51" s="890"/>
      <c r="AF51" s="890"/>
      <c r="AG51" s="890"/>
      <c r="AH51" s="890"/>
      <c r="AI51" s="890"/>
      <c r="AJ51" s="890"/>
      <c r="AK51" s="890"/>
      <c r="AL51" s="890"/>
      <c r="AM51" s="890"/>
      <c r="AN51" s="890"/>
      <c r="AO51" s="890"/>
      <c r="AP51" s="890"/>
      <c r="AQ51" s="890"/>
      <c r="AR51" s="890"/>
      <c r="AS51" s="890"/>
      <c r="AT51" s="890"/>
      <c r="AU51" s="890"/>
      <c r="AV51" s="890"/>
      <c r="AW51" s="890"/>
      <c r="AX51" s="890"/>
      <c r="AY51" s="854"/>
    </row>
    <row r="52" spans="1:51" ht="9.9499999999999993" customHeight="1">
      <c r="A52" s="879"/>
      <c r="B52" s="879"/>
      <c r="C52" s="879"/>
      <c r="D52" s="879"/>
      <c r="E52" s="879"/>
      <c r="F52" s="879"/>
      <c r="G52" s="1005"/>
      <c r="H52" s="1005"/>
      <c r="I52" s="879"/>
      <c r="J52" s="879"/>
      <c r="K52" s="879"/>
      <c r="L52" s="879"/>
      <c r="M52" s="879"/>
      <c r="N52" s="879"/>
      <c r="O52" s="879"/>
      <c r="P52" s="879"/>
      <c r="Q52" s="879"/>
      <c r="R52" s="879"/>
      <c r="S52" s="879"/>
      <c r="T52" s="879"/>
      <c r="U52" s="879"/>
      <c r="V52" s="879"/>
      <c r="W52" s="879"/>
      <c r="X52" s="879"/>
      <c r="Y52" s="879"/>
      <c r="Z52" s="879"/>
      <c r="AA52" s="879"/>
      <c r="AB52" s="879"/>
      <c r="AD52" s="890"/>
      <c r="AE52" s="890"/>
      <c r="AF52" s="890"/>
      <c r="AG52" s="890"/>
      <c r="AH52" s="890"/>
      <c r="AI52" s="890"/>
      <c r="AJ52" s="890"/>
      <c r="AK52" s="890"/>
      <c r="AL52" s="890"/>
      <c r="AM52" s="890"/>
      <c r="AN52" s="890"/>
      <c r="AO52" s="890"/>
      <c r="AP52" s="890"/>
      <c r="AQ52" s="890"/>
      <c r="AR52" s="890"/>
      <c r="AS52" s="890"/>
      <c r="AT52" s="890"/>
      <c r="AU52" s="890"/>
      <c r="AV52" s="890"/>
      <c r="AW52" s="890"/>
      <c r="AX52" s="890"/>
      <c r="AY52" s="854"/>
    </row>
    <row r="53" spans="1:51" ht="9.9499999999999993" customHeight="1">
      <c r="A53" s="879"/>
      <c r="B53" s="879"/>
      <c r="C53" s="879"/>
      <c r="D53" s="879"/>
      <c r="E53" s="879"/>
      <c r="F53" s="879"/>
      <c r="G53" s="1005"/>
      <c r="H53" s="1005"/>
      <c r="I53" s="879"/>
      <c r="J53" s="879"/>
      <c r="K53" s="879"/>
      <c r="L53" s="879"/>
      <c r="M53" s="879"/>
      <c r="N53" s="879"/>
      <c r="O53" s="879"/>
      <c r="P53" s="879"/>
      <c r="Q53" s="879"/>
      <c r="R53" s="879"/>
      <c r="S53" s="879"/>
      <c r="T53" s="879"/>
      <c r="U53" s="879"/>
      <c r="V53" s="879"/>
      <c r="W53" s="879"/>
      <c r="X53" s="879"/>
      <c r="Y53" s="879"/>
      <c r="Z53" s="879"/>
      <c r="AA53" s="879"/>
      <c r="AB53" s="879"/>
      <c r="AD53" s="890"/>
      <c r="AE53" s="890"/>
      <c r="AF53" s="890"/>
      <c r="AG53" s="890"/>
      <c r="AH53" s="890"/>
      <c r="AI53" s="890"/>
      <c r="AJ53" s="890"/>
      <c r="AK53" s="890"/>
      <c r="AL53" s="890"/>
      <c r="AM53" s="890"/>
      <c r="AN53" s="890"/>
      <c r="AO53" s="890"/>
      <c r="AP53" s="890"/>
      <c r="AQ53" s="890"/>
      <c r="AR53" s="890"/>
      <c r="AS53" s="890"/>
      <c r="AT53" s="890"/>
      <c r="AU53" s="890"/>
      <c r="AV53" s="890"/>
      <c r="AW53" s="890"/>
      <c r="AX53" s="890"/>
      <c r="AY53" s="854"/>
    </row>
    <row r="54" spans="1:51" ht="9.9499999999999993" customHeight="1">
      <c r="A54" s="879"/>
      <c r="B54" s="879"/>
      <c r="C54" s="879"/>
      <c r="D54" s="879"/>
      <c r="E54" s="879"/>
      <c r="F54" s="879"/>
      <c r="G54" s="1005"/>
      <c r="H54" s="1005"/>
      <c r="I54" s="879"/>
      <c r="J54" s="879"/>
      <c r="K54" s="879"/>
      <c r="L54" s="879"/>
      <c r="M54" s="879"/>
      <c r="N54" s="879"/>
      <c r="O54" s="879"/>
      <c r="P54" s="879"/>
      <c r="Q54" s="879"/>
      <c r="R54" s="879"/>
      <c r="S54" s="879"/>
      <c r="T54" s="879"/>
      <c r="U54" s="879"/>
      <c r="V54" s="879"/>
      <c r="W54" s="879"/>
      <c r="X54" s="879"/>
      <c r="Y54" s="879"/>
      <c r="Z54" s="879"/>
      <c r="AA54" s="879"/>
      <c r="AB54" s="879"/>
      <c r="AD54" s="890"/>
      <c r="AE54" s="890"/>
      <c r="AF54" s="890"/>
      <c r="AG54" s="890"/>
      <c r="AH54" s="890"/>
      <c r="AI54" s="890"/>
      <c r="AJ54" s="890"/>
      <c r="AK54" s="890"/>
      <c r="AL54" s="890"/>
      <c r="AM54" s="890"/>
      <c r="AN54" s="890"/>
      <c r="AO54" s="890"/>
      <c r="AP54" s="890"/>
      <c r="AQ54" s="890"/>
      <c r="AR54" s="890"/>
      <c r="AS54" s="890"/>
      <c r="AT54" s="890"/>
      <c r="AU54" s="890"/>
      <c r="AV54" s="890"/>
      <c r="AW54" s="890"/>
      <c r="AX54" s="890"/>
      <c r="AY54" s="854"/>
    </row>
    <row r="55" spans="1:51" ht="9.9499999999999993" customHeight="1">
      <c r="A55" s="879"/>
      <c r="B55" s="879"/>
      <c r="C55" s="879"/>
      <c r="D55" s="879"/>
      <c r="E55" s="879"/>
      <c r="F55" s="879"/>
      <c r="G55" s="1005"/>
      <c r="H55" s="1005"/>
      <c r="I55" s="879"/>
      <c r="J55" s="879"/>
      <c r="K55" s="879"/>
      <c r="L55" s="879"/>
      <c r="M55" s="879"/>
      <c r="N55" s="879"/>
      <c r="O55" s="879"/>
      <c r="P55" s="879"/>
      <c r="Q55" s="879"/>
      <c r="R55" s="879"/>
      <c r="S55" s="879"/>
      <c r="T55" s="879"/>
      <c r="U55" s="879"/>
      <c r="V55" s="879"/>
      <c r="W55" s="879"/>
      <c r="X55" s="879"/>
      <c r="Y55" s="879"/>
      <c r="Z55" s="879"/>
      <c r="AA55" s="879"/>
      <c r="AB55" s="879"/>
      <c r="AD55" s="890"/>
      <c r="AE55" s="890"/>
      <c r="AF55" s="890"/>
      <c r="AG55" s="890"/>
      <c r="AH55" s="890"/>
      <c r="AI55" s="890"/>
      <c r="AJ55" s="890"/>
      <c r="AK55" s="890"/>
      <c r="AL55" s="890"/>
      <c r="AM55" s="890"/>
      <c r="AN55" s="890"/>
      <c r="AO55" s="890"/>
      <c r="AP55" s="890"/>
      <c r="AQ55" s="890"/>
      <c r="AR55" s="890"/>
      <c r="AS55" s="890"/>
      <c r="AT55" s="890"/>
      <c r="AU55" s="890"/>
      <c r="AV55" s="890"/>
      <c r="AW55" s="890"/>
      <c r="AX55" s="890"/>
      <c r="AY55" s="854"/>
    </row>
    <row r="56" spans="1:51" ht="9.9499999999999993" customHeight="1">
      <c r="A56" s="879"/>
      <c r="B56" s="879"/>
      <c r="C56" s="879"/>
      <c r="D56" s="879"/>
      <c r="E56" s="879"/>
      <c r="F56" s="879"/>
      <c r="G56" s="1005"/>
      <c r="H56" s="1005"/>
      <c r="I56" s="879"/>
      <c r="J56" s="879"/>
      <c r="K56" s="879"/>
      <c r="L56" s="879"/>
      <c r="M56" s="879"/>
      <c r="N56" s="879"/>
      <c r="O56" s="879"/>
      <c r="P56" s="879"/>
      <c r="Q56" s="879"/>
      <c r="R56" s="879"/>
      <c r="S56" s="879"/>
      <c r="T56" s="879"/>
      <c r="U56" s="879"/>
      <c r="V56" s="879"/>
      <c r="W56" s="879"/>
      <c r="X56" s="879"/>
      <c r="Y56" s="879"/>
      <c r="Z56" s="879"/>
      <c r="AA56" s="879"/>
      <c r="AB56" s="879"/>
      <c r="AD56" s="890"/>
      <c r="AE56" s="890"/>
      <c r="AF56" s="890"/>
      <c r="AG56" s="890"/>
      <c r="AH56" s="890"/>
      <c r="AI56" s="890"/>
      <c r="AJ56" s="890"/>
      <c r="AK56" s="890"/>
      <c r="AL56" s="890"/>
      <c r="AM56" s="890"/>
      <c r="AN56" s="890"/>
      <c r="AO56" s="890"/>
      <c r="AP56" s="890"/>
      <c r="AQ56" s="890"/>
      <c r="AR56" s="890"/>
      <c r="AS56" s="890"/>
      <c r="AT56" s="890"/>
      <c r="AU56" s="890"/>
      <c r="AV56" s="890"/>
      <c r="AW56" s="890"/>
      <c r="AX56" s="890"/>
      <c r="AY56" s="854"/>
    </row>
    <row r="57" spans="1:51" ht="9.9499999999999993" customHeight="1">
      <c r="A57" s="879"/>
      <c r="B57" s="879"/>
      <c r="C57" s="879"/>
      <c r="D57" s="879"/>
      <c r="E57" s="879"/>
      <c r="F57" s="879"/>
      <c r="G57" s="1005"/>
      <c r="H57" s="1005"/>
      <c r="I57" s="879"/>
      <c r="J57" s="879"/>
      <c r="K57" s="879"/>
      <c r="L57" s="879"/>
      <c r="M57" s="879"/>
      <c r="N57" s="879"/>
      <c r="O57" s="879"/>
      <c r="P57" s="879"/>
      <c r="Q57" s="879"/>
      <c r="R57" s="879"/>
      <c r="S57" s="879"/>
      <c r="T57" s="879"/>
      <c r="U57" s="879"/>
      <c r="V57" s="879"/>
      <c r="W57" s="879"/>
      <c r="X57" s="879"/>
      <c r="Y57" s="879"/>
      <c r="Z57" s="879"/>
      <c r="AA57" s="879"/>
      <c r="AB57" s="879"/>
      <c r="AD57" s="890"/>
      <c r="AE57" s="890"/>
      <c r="AF57" s="890"/>
      <c r="AG57" s="890"/>
      <c r="AH57" s="890"/>
      <c r="AI57" s="890"/>
      <c r="AJ57" s="890"/>
      <c r="AK57" s="890"/>
      <c r="AL57" s="890"/>
      <c r="AM57" s="890"/>
      <c r="AN57" s="890"/>
      <c r="AO57" s="890"/>
      <c r="AP57" s="890"/>
      <c r="AQ57" s="890"/>
      <c r="AR57" s="890"/>
      <c r="AS57" s="890"/>
      <c r="AT57" s="890"/>
      <c r="AU57" s="890"/>
      <c r="AV57" s="890"/>
      <c r="AW57" s="890"/>
      <c r="AX57" s="890"/>
      <c r="AY57" s="854"/>
    </row>
    <row r="58" spans="1:51" ht="9.9499999999999993" customHeight="1">
      <c r="A58" s="879"/>
      <c r="B58" s="879"/>
      <c r="C58" s="879"/>
      <c r="D58" s="879"/>
      <c r="E58" s="879"/>
      <c r="F58" s="879"/>
      <c r="G58" s="1005"/>
      <c r="H58" s="1005"/>
      <c r="I58" s="879"/>
      <c r="J58" s="879"/>
      <c r="K58" s="879"/>
      <c r="L58" s="879"/>
      <c r="M58" s="879"/>
      <c r="N58" s="879"/>
      <c r="O58" s="879"/>
      <c r="P58" s="879"/>
      <c r="Q58" s="879"/>
      <c r="R58" s="879"/>
      <c r="S58" s="879"/>
      <c r="T58" s="879"/>
      <c r="U58" s="879"/>
      <c r="V58" s="879"/>
      <c r="W58" s="879"/>
      <c r="X58" s="879"/>
      <c r="Y58" s="879"/>
      <c r="Z58" s="879"/>
      <c r="AA58" s="879"/>
      <c r="AB58" s="879"/>
      <c r="AD58" s="890"/>
      <c r="AE58" s="890"/>
      <c r="AF58" s="890"/>
      <c r="AG58" s="890"/>
      <c r="AH58" s="890"/>
      <c r="AI58" s="890"/>
      <c r="AJ58" s="890"/>
      <c r="AK58" s="890"/>
      <c r="AL58" s="890"/>
      <c r="AM58" s="890"/>
      <c r="AN58" s="890"/>
      <c r="AO58" s="890"/>
      <c r="AP58" s="890"/>
      <c r="AQ58" s="890"/>
      <c r="AR58" s="890"/>
      <c r="AS58" s="890"/>
      <c r="AT58" s="890"/>
      <c r="AU58" s="890"/>
      <c r="AV58" s="890"/>
      <c r="AW58" s="890"/>
      <c r="AX58" s="890"/>
      <c r="AY58" s="854"/>
    </row>
    <row r="59" spans="1:51" ht="9.9499999999999993" customHeight="1">
      <c r="A59" s="879"/>
      <c r="B59" s="879"/>
      <c r="C59" s="879"/>
      <c r="D59" s="879"/>
      <c r="E59" s="879"/>
      <c r="F59" s="879"/>
      <c r="G59" s="1005"/>
      <c r="H59" s="1005"/>
      <c r="I59" s="879"/>
      <c r="J59" s="879"/>
      <c r="K59" s="879"/>
      <c r="L59" s="879"/>
      <c r="M59" s="879"/>
      <c r="N59" s="879"/>
      <c r="O59" s="879"/>
      <c r="P59" s="879"/>
      <c r="Q59" s="879"/>
      <c r="R59" s="879"/>
      <c r="S59" s="879"/>
      <c r="T59" s="879"/>
      <c r="U59" s="879"/>
      <c r="V59" s="879"/>
      <c r="W59" s="879"/>
      <c r="X59" s="879"/>
      <c r="Y59" s="879"/>
      <c r="Z59" s="879"/>
      <c r="AA59" s="879"/>
      <c r="AB59" s="879"/>
      <c r="AD59" s="890"/>
      <c r="AE59" s="890"/>
      <c r="AF59" s="890"/>
      <c r="AG59" s="890"/>
      <c r="AH59" s="890"/>
      <c r="AI59" s="890"/>
      <c r="AJ59" s="890"/>
      <c r="AK59" s="890"/>
      <c r="AL59" s="890"/>
      <c r="AM59" s="890"/>
      <c r="AN59" s="890"/>
      <c r="AO59" s="890"/>
      <c r="AP59" s="890"/>
      <c r="AQ59" s="890"/>
      <c r="AR59" s="890"/>
      <c r="AS59" s="890"/>
      <c r="AT59" s="890"/>
      <c r="AU59" s="890"/>
      <c r="AV59" s="890"/>
      <c r="AW59" s="890"/>
      <c r="AX59" s="890"/>
      <c r="AY59" s="854"/>
    </row>
    <row r="60" spans="1:51" ht="9.9499999999999993" customHeight="1">
      <c r="A60" s="879"/>
      <c r="B60" s="879"/>
      <c r="C60" s="879"/>
      <c r="D60" s="879"/>
      <c r="E60" s="879"/>
      <c r="F60" s="879"/>
      <c r="G60" s="1005"/>
      <c r="H60" s="1005"/>
      <c r="I60" s="879"/>
      <c r="J60" s="879"/>
      <c r="K60" s="879"/>
      <c r="L60" s="879"/>
      <c r="M60" s="879"/>
      <c r="N60" s="879"/>
      <c r="O60" s="879"/>
      <c r="P60" s="879"/>
      <c r="Q60" s="879"/>
      <c r="R60" s="879"/>
      <c r="S60" s="879"/>
      <c r="T60" s="879"/>
      <c r="U60" s="879"/>
      <c r="V60" s="879"/>
      <c r="W60" s="879"/>
      <c r="X60" s="879"/>
      <c r="Y60" s="879"/>
      <c r="Z60" s="879"/>
      <c r="AA60" s="879"/>
      <c r="AB60" s="879"/>
      <c r="AD60" s="890"/>
      <c r="AE60" s="890"/>
      <c r="AF60" s="890"/>
      <c r="AG60" s="890"/>
      <c r="AH60" s="890"/>
      <c r="AI60" s="890"/>
      <c r="AJ60" s="890"/>
      <c r="AK60" s="890"/>
      <c r="AL60" s="890"/>
      <c r="AM60" s="890"/>
      <c r="AN60" s="890"/>
      <c r="AO60" s="890"/>
      <c r="AP60" s="890"/>
      <c r="AQ60" s="890"/>
      <c r="AR60" s="890"/>
      <c r="AS60" s="890"/>
      <c r="AT60" s="890"/>
      <c r="AU60" s="890"/>
      <c r="AV60" s="890"/>
      <c r="AW60" s="890"/>
      <c r="AX60" s="890"/>
      <c r="AY60" s="854"/>
    </row>
    <row r="61" spans="1:51" ht="9.9499999999999993" customHeight="1">
      <c r="A61" s="879"/>
      <c r="B61" s="879"/>
      <c r="C61" s="879"/>
      <c r="D61" s="879"/>
      <c r="E61" s="879"/>
      <c r="F61" s="879"/>
      <c r="G61" s="1005"/>
      <c r="H61" s="1005"/>
      <c r="I61" s="879"/>
      <c r="J61" s="879"/>
      <c r="K61" s="879"/>
      <c r="L61" s="879"/>
      <c r="M61" s="879"/>
      <c r="N61" s="879"/>
      <c r="O61" s="879"/>
      <c r="P61" s="879"/>
      <c r="Q61" s="879"/>
      <c r="R61" s="879"/>
      <c r="S61" s="879"/>
      <c r="T61" s="879"/>
      <c r="U61" s="879"/>
      <c r="V61" s="879"/>
      <c r="W61" s="879"/>
      <c r="X61" s="879"/>
      <c r="Y61" s="879"/>
      <c r="Z61" s="879"/>
      <c r="AA61" s="879"/>
      <c r="AB61" s="879"/>
      <c r="AD61" s="890"/>
      <c r="AE61" s="890"/>
      <c r="AF61" s="890"/>
      <c r="AG61" s="890"/>
      <c r="AH61" s="890"/>
      <c r="AI61" s="890"/>
      <c r="AJ61" s="890"/>
      <c r="AK61" s="890"/>
      <c r="AL61" s="890"/>
      <c r="AM61" s="890"/>
      <c r="AN61" s="890"/>
      <c r="AO61" s="890"/>
      <c r="AP61" s="890"/>
      <c r="AQ61" s="890"/>
      <c r="AR61" s="890"/>
      <c r="AS61" s="890"/>
      <c r="AT61" s="890"/>
      <c r="AU61" s="890"/>
      <c r="AV61" s="890"/>
      <c r="AW61" s="890"/>
      <c r="AX61" s="890"/>
      <c r="AY61" s="854"/>
    </row>
    <row r="62" spans="1:51" ht="9.9499999999999993" customHeight="1">
      <c r="A62" s="879"/>
      <c r="B62" s="879"/>
      <c r="C62" s="879"/>
      <c r="D62" s="879"/>
      <c r="E62" s="879"/>
      <c r="F62" s="879"/>
      <c r="G62" s="1005"/>
      <c r="H62" s="1005"/>
      <c r="I62" s="879"/>
      <c r="J62" s="879"/>
      <c r="K62" s="879"/>
      <c r="L62" s="879"/>
      <c r="M62" s="879"/>
      <c r="N62" s="879"/>
      <c r="O62" s="879"/>
      <c r="P62" s="879"/>
      <c r="Q62" s="879"/>
      <c r="R62" s="879"/>
      <c r="S62" s="879"/>
      <c r="T62" s="879"/>
      <c r="U62" s="879"/>
      <c r="V62" s="879"/>
      <c r="W62" s="879"/>
      <c r="X62" s="879"/>
      <c r="Y62" s="879"/>
      <c r="Z62" s="879"/>
      <c r="AA62" s="879"/>
      <c r="AB62" s="879"/>
      <c r="AD62" s="890"/>
      <c r="AE62" s="890"/>
      <c r="AF62" s="890"/>
      <c r="AG62" s="890"/>
      <c r="AH62" s="890"/>
      <c r="AI62" s="890"/>
      <c r="AJ62" s="890"/>
      <c r="AK62" s="890"/>
      <c r="AL62" s="890"/>
      <c r="AM62" s="890"/>
      <c r="AN62" s="890"/>
      <c r="AO62" s="890"/>
      <c r="AP62" s="890"/>
      <c r="AQ62" s="890"/>
      <c r="AR62" s="890"/>
      <c r="AS62" s="890"/>
      <c r="AT62" s="890"/>
      <c r="AU62" s="890"/>
      <c r="AV62" s="890"/>
      <c r="AW62" s="890"/>
      <c r="AX62" s="890"/>
      <c r="AY62" s="854"/>
    </row>
    <row r="63" spans="1:51" ht="9.9499999999999993" customHeight="1">
      <c r="A63" s="879"/>
      <c r="B63" s="879"/>
      <c r="C63" s="879"/>
      <c r="D63" s="879"/>
      <c r="E63" s="879"/>
      <c r="F63" s="879"/>
      <c r="G63" s="1005"/>
      <c r="H63" s="1005"/>
      <c r="I63" s="879"/>
      <c r="J63" s="879"/>
      <c r="K63" s="879"/>
      <c r="L63" s="879"/>
      <c r="M63" s="879"/>
      <c r="N63" s="879"/>
      <c r="O63" s="879"/>
      <c r="P63" s="879"/>
      <c r="Q63" s="879"/>
      <c r="R63" s="879"/>
      <c r="S63" s="879"/>
      <c r="T63" s="879"/>
      <c r="U63" s="879"/>
      <c r="V63" s="879"/>
      <c r="W63" s="879"/>
      <c r="X63" s="879"/>
      <c r="Y63" s="879"/>
      <c r="Z63" s="879"/>
      <c r="AA63" s="879"/>
      <c r="AB63" s="879"/>
      <c r="AD63" s="890"/>
      <c r="AE63" s="890"/>
      <c r="AF63" s="890"/>
      <c r="AG63" s="890"/>
      <c r="AH63" s="890"/>
      <c r="AI63" s="890"/>
      <c r="AJ63" s="890"/>
      <c r="AK63" s="890"/>
      <c r="AL63" s="890"/>
      <c r="AM63" s="890"/>
      <c r="AN63" s="890"/>
      <c r="AO63" s="890"/>
      <c r="AP63" s="890"/>
      <c r="AQ63" s="890"/>
      <c r="AR63" s="890"/>
      <c r="AS63" s="890"/>
      <c r="AT63" s="890"/>
      <c r="AU63" s="890"/>
      <c r="AV63" s="890"/>
      <c r="AW63" s="890"/>
      <c r="AX63" s="890"/>
      <c r="AY63" s="854"/>
    </row>
    <row r="64" spans="1:51" ht="9.9499999999999993" customHeight="1">
      <c r="A64" s="879"/>
      <c r="B64" s="879"/>
      <c r="C64" s="879"/>
      <c r="D64" s="879"/>
      <c r="E64" s="879"/>
      <c r="F64" s="879"/>
      <c r="G64" s="1005"/>
      <c r="H64" s="1005"/>
      <c r="I64" s="879"/>
      <c r="J64" s="879"/>
      <c r="K64" s="879"/>
      <c r="L64" s="879"/>
      <c r="M64" s="879"/>
      <c r="N64" s="879"/>
      <c r="O64" s="879"/>
      <c r="P64" s="879"/>
      <c r="Q64" s="879"/>
      <c r="R64" s="879"/>
      <c r="S64" s="879"/>
      <c r="T64" s="879"/>
      <c r="U64" s="879"/>
      <c r="V64" s="879"/>
      <c r="W64" s="879"/>
      <c r="X64" s="879"/>
      <c r="Y64" s="879"/>
      <c r="Z64" s="879"/>
      <c r="AA64" s="879"/>
      <c r="AB64" s="879"/>
      <c r="AD64" s="890"/>
      <c r="AE64" s="890"/>
      <c r="AF64" s="890"/>
      <c r="AG64" s="890"/>
      <c r="AH64" s="890"/>
      <c r="AI64" s="890"/>
      <c r="AJ64" s="890"/>
      <c r="AK64" s="890"/>
      <c r="AL64" s="890"/>
      <c r="AM64" s="890"/>
      <c r="AN64" s="890"/>
      <c r="AO64" s="890"/>
      <c r="AP64" s="890"/>
      <c r="AQ64" s="890"/>
      <c r="AR64" s="890"/>
      <c r="AS64" s="890"/>
      <c r="AT64" s="890"/>
      <c r="AU64" s="890"/>
      <c r="AV64" s="890"/>
      <c r="AW64" s="890"/>
      <c r="AX64" s="890"/>
      <c r="AY64" s="854"/>
    </row>
    <row r="65" spans="1:51" ht="9.9499999999999993" customHeight="1">
      <c r="A65" s="879"/>
      <c r="B65" s="879"/>
      <c r="C65" s="879"/>
      <c r="D65" s="879"/>
      <c r="E65" s="879"/>
      <c r="F65" s="879"/>
      <c r="G65" s="1005"/>
      <c r="H65" s="1005"/>
      <c r="I65" s="879"/>
      <c r="J65" s="879"/>
      <c r="K65" s="879"/>
      <c r="L65" s="879"/>
      <c r="M65" s="879"/>
      <c r="N65" s="879"/>
      <c r="O65" s="879"/>
      <c r="P65" s="879"/>
      <c r="Q65" s="879"/>
      <c r="R65" s="879"/>
      <c r="S65" s="879"/>
      <c r="T65" s="879"/>
      <c r="U65" s="879"/>
      <c r="V65" s="879"/>
      <c r="W65" s="879"/>
      <c r="X65" s="879"/>
      <c r="Y65" s="879"/>
      <c r="Z65" s="879"/>
      <c r="AA65" s="879"/>
      <c r="AB65" s="879"/>
      <c r="AD65" s="890"/>
      <c r="AE65" s="890"/>
      <c r="AF65" s="890"/>
      <c r="AG65" s="890"/>
      <c r="AH65" s="890"/>
      <c r="AI65" s="890"/>
      <c r="AJ65" s="890"/>
      <c r="AK65" s="890"/>
      <c r="AL65" s="890"/>
      <c r="AM65" s="890"/>
      <c r="AN65" s="890"/>
      <c r="AO65" s="890"/>
      <c r="AP65" s="890"/>
      <c r="AQ65" s="890"/>
      <c r="AR65" s="890"/>
      <c r="AS65" s="890"/>
      <c r="AT65" s="890"/>
      <c r="AU65" s="890"/>
      <c r="AV65" s="890"/>
      <c r="AW65" s="890"/>
      <c r="AX65" s="890"/>
      <c r="AY65" s="854"/>
    </row>
    <row r="66" spans="1:51" ht="9.9499999999999993" customHeight="1">
      <c r="A66" s="879"/>
      <c r="B66" s="879"/>
      <c r="C66" s="879"/>
      <c r="D66" s="879"/>
      <c r="E66" s="879"/>
      <c r="F66" s="879"/>
      <c r="G66" s="1005"/>
      <c r="H66" s="1005"/>
      <c r="I66" s="879"/>
      <c r="J66" s="879"/>
      <c r="K66" s="879"/>
      <c r="L66" s="879"/>
      <c r="M66" s="879"/>
      <c r="N66" s="879"/>
      <c r="O66" s="879"/>
      <c r="P66" s="879"/>
      <c r="Q66" s="879"/>
      <c r="R66" s="879"/>
      <c r="S66" s="879"/>
      <c r="T66" s="879"/>
      <c r="U66" s="879"/>
      <c r="V66" s="879"/>
      <c r="W66" s="879"/>
      <c r="X66" s="879"/>
      <c r="Y66" s="879"/>
      <c r="Z66" s="879"/>
      <c r="AA66" s="879"/>
      <c r="AB66" s="879"/>
      <c r="AD66" s="890"/>
      <c r="AE66" s="890"/>
      <c r="AF66" s="890"/>
      <c r="AG66" s="890"/>
      <c r="AH66" s="890"/>
      <c r="AI66" s="890"/>
      <c r="AJ66" s="890"/>
      <c r="AK66" s="890"/>
      <c r="AL66" s="890"/>
      <c r="AM66" s="890"/>
      <c r="AN66" s="890"/>
      <c r="AO66" s="890"/>
      <c r="AP66" s="890"/>
      <c r="AQ66" s="890"/>
      <c r="AR66" s="890"/>
      <c r="AS66" s="890"/>
      <c r="AT66" s="890"/>
      <c r="AU66" s="890"/>
      <c r="AV66" s="890"/>
      <c r="AW66" s="890"/>
      <c r="AX66" s="890"/>
      <c r="AY66" s="854"/>
    </row>
    <row r="67" spans="1:51" ht="9.9499999999999993" customHeight="1">
      <c r="A67" s="879"/>
      <c r="B67" s="879"/>
      <c r="C67" s="879"/>
      <c r="D67" s="879"/>
      <c r="E67" s="879"/>
      <c r="F67" s="879"/>
      <c r="G67" s="1005"/>
      <c r="H67" s="1005"/>
      <c r="I67" s="879"/>
      <c r="J67" s="879"/>
      <c r="K67" s="879"/>
      <c r="L67" s="879"/>
      <c r="M67" s="879"/>
      <c r="N67" s="879"/>
      <c r="O67" s="879"/>
      <c r="P67" s="879"/>
      <c r="Q67" s="879"/>
      <c r="R67" s="879"/>
      <c r="S67" s="879"/>
      <c r="T67" s="879"/>
      <c r="U67" s="879"/>
      <c r="V67" s="879"/>
      <c r="W67" s="879"/>
      <c r="X67" s="879"/>
      <c r="Y67" s="879"/>
      <c r="Z67" s="879"/>
      <c r="AA67" s="879"/>
      <c r="AB67" s="879"/>
      <c r="AD67" s="890"/>
      <c r="AE67" s="890"/>
      <c r="AF67" s="890"/>
      <c r="AG67" s="890"/>
      <c r="AH67" s="890"/>
      <c r="AI67" s="890"/>
      <c r="AJ67" s="890"/>
      <c r="AK67" s="890"/>
      <c r="AL67" s="890"/>
      <c r="AM67" s="890"/>
      <c r="AN67" s="890"/>
      <c r="AO67" s="890"/>
      <c r="AP67" s="890"/>
      <c r="AQ67" s="890"/>
      <c r="AR67" s="890"/>
      <c r="AS67" s="890"/>
      <c r="AT67" s="890"/>
      <c r="AU67" s="890"/>
      <c r="AV67" s="890"/>
      <c r="AW67" s="890"/>
      <c r="AX67" s="890"/>
      <c r="AY67" s="854"/>
    </row>
    <row r="68" spans="1:51" ht="9.9499999999999993" customHeight="1">
      <c r="A68" s="879"/>
      <c r="B68" s="879"/>
      <c r="C68" s="879"/>
      <c r="D68" s="879"/>
      <c r="E68" s="879"/>
      <c r="F68" s="879"/>
      <c r="G68" s="1005"/>
      <c r="H68" s="1005"/>
      <c r="I68" s="879"/>
      <c r="J68" s="879"/>
      <c r="K68" s="879"/>
      <c r="L68" s="879"/>
      <c r="M68" s="879"/>
      <c r="N68" s="879"/>
      <c r="O68" s="879"/>
      <c r="P68" s="879"/>
      <c r="Q68" s="879"/>
      <c r="R68" s="879"/>
      <c r="S68" s="879"/>
      <c r="T68" s="879"/>
      <c r="U68" s="879"/>
      <c r="V68" s="879"/>
      <c r="W68" s="879"/>
      <c r="X68" s="879"/>
      <c r="Y68" s="879"/>
      <c r="Z68" s="879"/>
      <c r="AA68" s="879"/>
      <c r="AB68" s="879"/>
      <c r="AD68" s="890"/>
      <c r="AE68" s="890"/>
      <c r="AF68" s="890"/>
      <c r="AG68" s="890"/>
      <c r="AH68" s="890"/>
      <c r="AI68" s="890"/>
      <c r="AJ68" s="890"/>
      <c r="AK68" s="890"/>
      <c r="AL68" s="890"/>
      <c r="AM68" s="890"/>
      <c r="AN68" s="890"/>
      <c r="AO68" s="890"/>
      <c r="AP68" s="890"/>
      <c r="AQ68" s="890"/>
      <c r="AR68" s="890"/>
      <c r="AS68" s="890"/>
      <c r="AT68" s="890"/>
      <c r="AU68" s="890"/>
      <c r="AV68" s="890"/>
      <c r="AW68" s="890"/>
      <c r="AX68" s="890"/>
      <c r="AY68" s="854"/>
    </row>
    <row r="69" spans="1:51" ht="9.9499999999999993" customHeight="1">
      <c r="A69" s="879"/>
      <c r="B69" s="879"/>
      <c r="C69" s="879"/>
      <c r="D69" s="879"/>
      <c r="E69" s="879"/>
      <c r="F69" s="879"/>
      <c r="G69" s="1005"/>
      <c r="H69" s="1005"/>
      <c r="I69" s="879"/>
      <c r="J69" s="879"/>
      <c r="K69" s="879"/>
      <c r="L69" s="879"/>
      <c r="M69" s="879"/>
      <c r="N69" s="879"/>
      <c r="O69" s="879"/>
      <c r="P69" s="879"/>
      <c r="Q69" s="879"/>
      <c r="R69" s="879"/>
      <c r="S69" s="879"/>
      <c r="T69" s="879"/>
      <c r="U69" s="879"/>
      <c r="V69" s="879"/>
      <c r="W69" s="879"/>
      <c r="X69" s="879"/>
      <c r="Y69" s="879"/>
      <c r="Z69" s="879"/>
      <c r="AA69" s="879"/>
      <c r="AB69" s="879"/>
      <c r="AD69" s="890"/>
      <c r="AE69" s="890"/>
      <c r="AF69" s="890"/>
      <c r="AG69" s="890"/>
      <c r="AH69" s="890"/>
      <c r="AI69" s="890"/>
      <c r="AJ69" s="890"/>
      <c r="AK69" s="890"/>
      <c r="AL69" s="890"/>
      <c r="AM69" s="890"/>
      <c r="AN69" s="890"/>
      <c r="AO69" s="890"/>
      <c r="AP69" s="890"/>
      <c r="AQ69" s="890"/>
      <c r="AR69" s="890"/>
      <c r="AS69" s="890"/>
      <c r="AT69" s="890"/>
      <c r="AU69" s="890"/>
      <c r="AV69" s="890"/>
      <c r="AW69" s="890"/>
      <c r="AX69" s="890"/>
      <c r="AY69" s="854"/>
    </row>
    <row r="70" spans="1:51" ht="9.9499999999999993" customHeight="1">
      <c r="A70" s="879"/>
      <c r="B70" s="879"/>
      <c r="C70" s="879"/>
      <c r="D70" s="879"/>
      <c r="E70" s="879"/>
      <c r="F70" s="879"/>
      <c r="G70" s="1005"/>
      <c r="H70" s="1005"/>
      <c r="I70" s="879"/>
      <c r="J70" s="879"/>
      <c r="K70" s="879"/>
      <c r="L70" s="879"/>
      <c r="M70" s="879"/>
      <c r="N70" s="879"/>
      <c r="O70" s="879"/>
      <c r="P70" s="879"/>
      <c r="Q70" s="879"/>
      <c r="R70" s="879"/>
      <c r="S70" s="879"/>
      <c r="T70" s="879"/>
      <c r="U70" s="879"/>
      <c r="V70" s="879"/>
      <c r="W70" s="879"/>
      <c r="X70" s="879"/>
      <c r="Y70" s="879"/>
      <c r="Z70" s="879"/>
      <c r="AA70" s="879"/>
      <c r="AB70" s="879"/>
      <c r="AD70" s="890"/>
      <c r="AE70" s="890"/>
      <c r="AF70" s="890"/>
      <c r="AG70" s="890"/>
      <c r="AH70" s="890"/>
      <c r="AI70" s="890"/>
      <c r="AJ70" s="890"/>
      <c r="AK70" s="890"/>
      <c r="AL70" s="890"/>
      <c r="AM70" s="890"/>
      <c r="AN70" s="890"/>
      <c r="AO70" s="890"/>
      <c r="AP70" s="890"/>
      <c r="AQ70" s="890"/>
      <c r="AR70" s="890"/>
      <c r="AS70" s="890"/>
      <c r="AT70" s="890"/>
      <c r="AU70" s="890"/>
      <c r="AV70" s="890"/>
      <c r="AW70" s="890"/>
      <c r="AX70" s="890"/>
      <c r="AY70" s="854"/>
    </row>
    <row r="71" spans="1:51" ht="9.9499999999999993" customHeight="1">
      <c r="A71" s="879"/>
      <c r="B71" s="879"/>
      <c r="C71" s="879"/>
      <c r="D71" s="879"/>
      <c r="E71" s="879"/>
      <c r="F71" s="879"/>
      <c r="G71" s="1005"/>
      <c r="H71" s="1005"/>
      <c r="I71" s="879"/>
      <c r="J71" s="879"/>
      <c r="K71" s="879"/>
      <c r="L71" s="879"/>
      <c r="M71" s="879"/>
      <c r="N71" s="879"/>
      <c r="O71" s="879"/>
      <c r="P71" s="879"/>
      <c r="Q71" s="879"/>
      <c r="R71" s="879"/>
      <c r="S71" s="879"/>
      <c r="T71" s="879"/>
      <c r="U71" s="879"/>
      <c r="V71" s="879"/>
      <c r="W71" s="879"/>
      <c r="X71" s="879"/>
      <c r="Y71" s="879"/>
      <c r="Z71" s="879"/>
      <c r="AA71" s="879"/>
      <c r="AB71" s="879"/>
      <c r="AD71" s="890"/>
      <c r="AE71" s="890"/>
      <c r="AF71" s="890"/>
      <c r="AG71" s="890"/>
      <c r="AH71" s="890"/>
      <c r="AI71" s="890"/>
      <c r="AJ71" s="890"/>
      <c r="AK71" s="890"/>
      <c r="AL71" s="890"/>
      <c r="AM71" s="890"/>
      <c r="AN71" s="890"/>
      <c r="AO71" s="890"/>
      <c r="AP71" s="890"/>
      <c r="AQ71" s="890"/>
      <c r="AR71" s="890"/>
      <c r="AS71" s="890"/>
      <c r="AT71" s="890"/>
      <c r="AU71" s="890"/>
      <c r="AV71" s="890"/>
      <c r="AW71" s="890"/>
      <c r="AX71" s="890"/>
      <c r="AY71" s="854"/>
    </row>
    <row r="72" spans="1:51" ht="9.9499999999999993" customHeight="1">
      <c r="A72" s="879"/>
      <c r="B72" s="879"/>
      <c r="C72" s="879"/>
      <c r="D72" s="879"/>
      <c r="E72" s="879"/>
      <c r="F72" s="879"/>
      <c r="G72" s="1005"/>
      <c r="H72" s="1005"/>
      <c r="I72" s="879"/>
      <c r="J72" s="879"/>
      <c r="K72" s="879"/>
      <c r="L72" s="879"/>
      <c r="M72" s="879"/>
      <c r="N72" s="879"/>
      <c r="O72" s="879"/>
      <c r="P72" s="879"/>
      <c r="Q72" s="879"/>
      <c r="R72" s="879"/>
      <c r="S72" s="879"/>
      <c r="T72" s="879"/>
      <c r="U72" s="879"/>
      <c r="V72" s="879"/>
      <c r="W72" s="879"/>
      <c r="X72" s="879"/>
      <c r="Y72" s="879"/>
      <c r="Z72" s="879"/>
      <c r="AA72" s="879"/>
      <c r="AB72" s="879"/>
      <c r="AD72" s="890"/>
      <c r="AE72" s="890"/>
      <c r="AF72" s="890"/>
      <c r="AG72" s="890"/>
      <c r="AH72" s="890"/>
      <c r="AI72" s="890"/>
      <c r="AJ72" s="890"/>
      <c r="AK72" s="890"/>
      <c r="AL72" s="890"/>
      <c r="AM72" s="890"/>
      <c r="AN72" s="890"/>
      <c r="AO72" s="890"/>
      <c r="AP72" s="890"/>
      <c r="AQ72" s="890"/>
      <c r="AR72" s="890"/>
      <c r="AS72" s="890"/>
      <c r="AT72" s="890"/>
      <c r="AU72" s="890"/>
      <c r="AV72" s="890"/>
      <c r="AW72" s="890"/>
      <c r="AX72" s="890"/>
      <c r="AY72" s="854"/>
    </row>
    <row r="73" spans="1:51" ht="9.9499999999999993" customHeight="1">
      <c r="A73" s="879"/>
      <c r="B73" s="879"/>
      <c r="C73" s="879"/>
      <c r="D73" s="879"/>
      <c r="E73" s="879"/>
      <c r="F73" s="879"/>
      <c r="G73" s="1005"/>
      <c r="H73" s="1005"/>
      <c r="I73" s="879"/>
      <c r="J73" s="879"/>
      <c r="K73" s="879"/>
      <c r="L73" s="879"/>
      <c r="M73" s="879"/>
      <c r="N73" s="879"/>
      <c r="O73" s="879"/>
      <c r="P73" s="879"/>
      <c r="Q73" s="879"/>
      <c r="R73" s="879"/>
      <c r="S73" s="879"/>
      <c r="T73" s="879"/>
      <c r="U73" s="879"/>
      <c r="V73" s="879"/>
      <c r="W73" s="879"/>
      <c r="X73" s="879"/>
      <c r="Y73" s="879"/>
      <c r="Z73" s="879"/>
      <c r="AA73" s="879"/>
      <c r="AB73" s="879"/>
      <c r="AD73" s="890"/>
      <c r="AE73" s="890"/>
      <c r="AF73" s="890"/>
      <c r="AG73" s="890"/>
      <c r="AH73" s="890"/>
      <c r="AI73" s="890"/>
      <c r="AJ73" s="890"/>
      <c r="AK73" s="890"/>
      <c r="AL73" s="890"/>
      <c r="AM73" s="890"/>
      <c r="AN73" s="890"/>
      <c r="AO73" s="890"/>
      <c r="AP73" s="890"/>
      <c r="AQ73" s="890"/>
      <c r="AR73" s="890"/>
      <c r="AS73" s="890"/>
      <c r="AT73" s="890"/>
      <c r="AU73" s="890"/>
      <c r="AV73" s="890"/>
      <c r="AW73" s="890"/>
      <c r="AX73" s="890"/>
      <c r="AY73" s="854"/>
    </row>
    <row r="74" spans="1:51" ht="9.9499999999999993" customHeight="1">
      <c r="A74" s="879"/>
      <c r="B74" s="879"/>
      <c r="C74" s="879"/>
      <c r="D74" s="879"/>
      <c r="E74" s="879"/>
      <c r="F74" s="879"/>
      <c r="G74" s="1005"/>
      <c r="H74" s="1005"/>
      <c r="I74" s="879"/>
      <c r="J74" s="879"/>
      <c r="K74" s="879"/>
      <c r="L74" s="879"/>
      <c r="M74" s="879"/>
      <c r="N74" s="879"/>
      <c r="O74" s="879"/>
      <c r="P74" s="879"/>
      <c r="Q74" s="879"/>
      <c r="R74" s="879"/>
      <c r="S74" s="879"/>
      <c r="T74" s="879"/>
      <c r="U74" s="879"/>
      <c r="V74" s="879"/>
      <c r="W74" s="879"/>
      <c r="X74" s="879"/>
      <c r="Y74" s="879"/>
      <c r="Z74" s="879"/>
      <c r="AA74" s="879"/>
      <c r="AB74" s="879"/>
      <c r="AD74" s="890"/>
      <c r="AE74" s="890"/>
      <c r="AF74" s="890"/>
      <c r="AG74" s="890"/>
      <c r="AH74" s="890"/>
      <c r="AI74" s="890"/>
      <c r="AJ74" s="890"/>
      <c r="AK74" s="890"/>
      <c r="AL74" s="890"/>
      <c r="AM74" s="890"/>
      <c r="AN74" s="890"/>
      <c r="AO74" s="890"/>
      <c r="AP74" s="890"/>
      <c r="AQ74" s="890"/>
      <c r="AR74" s="890"/>
      <c r="AS74" s="890"/>
      <c r="AT74" s="890"/>
      <c r="AU74" s="890"/>
      <c r="AV74" s="890"/>
      <c r="AW74" s="890"/>
      <c r="AX74" s="890"/>
      <c r="AY74" s="854"/>
    </row>
    <row r="75" spans="1:51" ht="9.9499999999999993" customHeight="1">
      <c r="A75" s="879"/>
      <c r="B75" s="879"/>
      <c r="C75" s="879"/>
      <c r="D75" s="879"/>
      <c r="E75" s="879"/>
      <c r="F75" s="879"/>
      <c r="G75" s="1005"/>
      <c r="H75" s="1005"/>
      <c r="I75" s="879"/>
      <c r="J75" s="879"/>
      <c r="K75" s="879"/>
      <c r="L75" s="879"/>
      <c r="M75" s="879"/>
      <c r="N75" s="879"/>
      <c r="O75" s="879"/>
      <c r="P75" s="879"/>
      <c r="Q75" s="879"/>
      <c r="R75" s="879"/>
      <c r="S75" s="879"/>
      <c r="T75" s="879"/>
      <c r="U75" s="879"/>
      <c r="V75" s="879"/>
      <c r="W75" s="879"/>
      <c r="X75" s="879"/>
      <c r="Y75" s="879"/>
      <c r="Z75" s="879"/>
      <c r="AA75" s="879"/>
      <c r="AB75" s="879"/>
      <c r="AD75" s="890"/>
      <c r="AE75" s="890"/>
      <c r="AF75" s="890"/>
      <c r="AG75" s="890"/>
      <c r="AH75" s="890"/>
      <c r="AI75" s="890"/>
      <c r="AJ75" s="890"/>
      <c r="AK75" s="890"/>
      <c r="AL75" s="890"/>
      <c r="AM75" s="890"/>
      <c r="AN75" s="890"/>
      <c r="AO75" s="890"/>
      <c r="AP75" s="890"/>
      <c r="AQ75" s="890"/>
      <c r="AR75" s="890"/>
      <c r="AS75" s="890"/>
      <c r="AT75" s="890"/>
      <c r="AU75" s="890"/>
      <c r="AV75" s="890"/>
      <c r="AW75" s="890"/>
      <c r="AX75" s="890"/>
      <c r="AY75" s="854"/>
    </row>
    <row r="76" spans="1:51" ht="9.9499999999999993" customHeight="1">
      <c r="A76" s="879"/>
      <c r="B76" s="879"/>
      <c r="C76" s="879"/>
      <c r="D76" s="879"/>
      <c r="E76" s="879"/>
      <c r="F76" s="879"/>
      <c r="G76" s="1005"/>
      <c r="H76" s="1005"/>
      <c r="I76" s="879"/>
      <c r="J76" s="879"/>
      <c r="K76" s="879"/>
      <c r="L76" s="879"/>
      <c r="M76" s="879"/>
      <c r="N76" s="879"/>
      <c r="O76" s="879"/>
      <c r="P76" s="879"/>
      <c r="Q76" s="879"/>
      <c r="R76" s="879"/>
      <c r="S76" s="879"/>
      <c r="T76" s="879"/>
      <c r="U76" s="879"/>
      <c r="V76" s="879"/>
      <c r="W76" s="879"/>
      <c r="X76" s="879"/>
      <c r="Y76" s="879"/>
      <c r="Z76" s="879"/>
      <c r="AA76" s="879"/>
      <c r="AB76" s="879"/>
      <c r="AD76" s="879"/>
      <c r="AE76" s="879"/>
      <c r="AF76" s="879"/>
      <c r="AG76" s="879"/>
      <c r="AH76" s="879"/>
      <c r="AI76" s="879"/>
      <c r="AJ76" s="879"/>
      <c r="AK76" s="879"/>
      <c r="AL76" s="879"/>
      <c r="AM76" s="879"/>
      <c r="AN76" s="879"/>
      <c r="AO76" s="879"/>
      <c r="AP76" s="879"/>
      <c r="AQ76" s="879"/>
      <c r="AR76" s="879"/>
      <c r="AS76" s="879"/>
      <c r="AT76" s="879"/>
      <c r="AU76" s="879"/>
      <c r="AV76" s="879"/>
      <c r="AW76" s="879"/>
      <c r="AX76" s="879"/>
    </row>
    <row r="77" spans="1:51" ht="9.9499999999999993" customHeight="1">
      <c r="A77" s="879"/>
      <c r="B77" s="879"/>
      <c r="C77" s="879"/>
      <c r="D77" s="879"/>
      <c r="E77" s="879"/>
      <c r="F77" s="879"/>
      <c r="G77" s="1005"/>
      <c r="H77" s="1005"/>
      <c r="I77" s="879"/>
      <c r="J77" s="879"/>
      <c r="K77" s="879"/>
      <c r="L77" s="879"/>
      <c r="M77" s="879"/>
      <c r="N77" s="879"/>
      <c r="O77" s="879"/>
      <c r="P77" s="879"/>
      <c r="Q77" s="879"/>
      <c r="R77" s="879"/>
      <c r="S77" s="879"/>
      <c r="T77" s="879"/>
      <c r="U77" s="879"/>
      <c r="V77" s="879"/>
      <c r="W77" s="879"/>
      <c r="X77" s="879"/>
      <c r="Y77" s="879"/>
      <c r="Z77" s="879"/>
      <c r="AA77" s="879"/>
      <c r="AB77" s="879"/>
      <c r="AD77" s="879"/>
      <c r="AE77" s="879"/>
      <c r="AF77" s="879"/>
      <c r="AG77" s="879"/>
      <c r="AH77" s="879"/>
      <c r="AI77" s="879"/>
      <c r="AJ77" s="879"/>
      <c r="AK77" s="879"/>
      <c r="AL77" s="879"/>
      <c r="AM77" s="879"/>
      <c r="AN77" s="879"/>
      <c r="AO77" s="879"/>
      <c r="AP77" s="879"/>
      <c r="AQ77" s="879"/>
      <c r="AR77" s="879"/>
      <c r="AS77" s="879"/>
      <c r="AT77" s="879"/>
      <c r="AU77" s="879"/>
      <c r="AV77" s="879"/>
      <c r="AW77" s="879"/>
      <c r="AX77" s="879"/>
    </row>
    <row r="78" spans="1:51" ht="9.9499999999999993" customHeight="1">
      <c r="A78" s="879"/>
      <c r="B78" s="879"/>
      <c r="C78" s="879"/>
      <c r="D78" s="879"/>
      <c r="E78" s="879"/>
      <c r="F78" s="879"/>
      <c r="G78" s="1005"/>
      <c r="H78" s="1005"/>
      <c r="I78" s="879"/>
      <c r="J78" s="879"/>
      <c r="K78" s="879"/>
      <c r="L78" s="879"/>
      <c r="M78" s="879"/>
      <c r="N78" s="879"/>
      <c r="O78" s="879"/>
      <c r="P78" s="879"/>
      <c r="Q78" s="879"/>
      <c r="R78" s="879"/>
      <c r="S78" s="879"/>
      <c r="T78" s="879"/>
      <c r="U78" s="879"/>
      <c r="V78" s="879"/>
      <c r="W78" s="879"/>
      <c r="X78" s="879"/>
      <c r="Y78" s="879"/>
      <c r="Z78" s="879"/>
      <c r="AA78" s="879"/>
      <c r="AB78" s="879"/>
      <c r="AD78" s="879"/>
      <c r="AE78" s="879"/>
      <c r="AF78" s="879"/>
      <c r="AG78" s="879"/>
      <c r="AH78" s="879"/>
      <c r="AI78" s="879"/>
      <c r="AJ78" s="879"/>
      <c r="AK78" s="879"/>
      <c r="AL78" s="879"/>
      <c r="AM78" s="879"/>
      <c r="AN78" s="879"/>
      <c r="AO78" s="879"/>
      <c r="AP78" s="879"/>
      <c r="AQ78" s="879"/>
      <c r="AR78" s="879"/>
      <c r="AS78" s="879"/>
      <c r="AT78" s="879"/>
      <c r="AU78" s="879"/>
      <c r="AV78" s="879"/>
      <c r="AW78" s="879"/>
      <c r="AX78" s="879"/>
    </row>
    <row r="79" spans="1:51" ht="9.9499999999999993" customHeight="1">
      <c r="A79" s="879"/>
      <c r="B79" s="879"/>
      <c r="C79" s="879"/>
      <c r="D79" s="879"/>
      <c r="E79" s="879"/>
      <c r="F79" s="879"/>
      <c r="G79" s="1005"/>
      <c r="H79" s="1005"/>
      <c r="I79" s="879"/>
      <c r="J79" s="879"/>
      <c r="K79" s="879"/>
      <c r="L79" s="879"/>
      <c r="M79" s="879"/>
      <c r="N79" s="879"/>
      <c r="O79" s="879"/>
      <c r="P79" s="879"/>
      <c r="Q79" s="879"/>
      <c r="R79" s="879"/>
      <c r="S79" s="879"/>
      <c r="T79" s="879"/>
      <c r="U79" s="879"/>
      <c r="V79" s="879"/>
      <c r="W79" s="879"/>
      <c r="X79" s="879"/>
      <c r="Y79" s="879"/>
      <c r="Z79" s="879"/>
      <c r="AA79" s="879"/>
      <c r="AB79" s="879"/>
      <c r="AD79" s="879"/>
      <c r="AE79" s="879"/>
      <c r="AF79" s="879"/>
      <c r="AG79" s="879"/>
      <c r="AH79" s="879"/>
      <c r="AI79" s="879"/>
      <c r="AJ79" s="879"/>
      <c r="AK79" s="879"/>
      <c r="AL79" s="879"/>
      <c r="AM79" s="879"/>
      <c r="AN79" s="879"/>
      <c r="AO79" s="879"/>
      <c r="AP79" s="879"/>
      <c r="AQ79" s="879"/>
      <c r="AR79" s="879"/>
      <c r="AS79" s="879"/>
      <c r="AT79" s="879"/>
      <c r="AU79" s="879"/>
      <c r="AV79" s="879"/>
      <c r="AW79" s="879"/>
      <c r="AX79" s="879"/>
    </row>
  </sheetData>
  <mergeCells count="37">
    <mergeCell ref="C31:E31"/>
    <mergeCell ref="C32:E32"/>
    <mergeCell ref="C33:E33"/>
    <mergeCell ref="A26:E26"/>
    <mergeCell ref="C27:E27"/>
    <mergeCell ref="A29:E29"/>
    <mergeCell ref="C30:E30"/>
    <mergeCell ref="C19:E19"/>
    <mergeCell ref="C20:E20"/>
    <mergeCell ref="B21:E21"/>
    <mergeCell ref="A23:E23"/>
    <mergeCell ref="C24:E24"/>
    <mergeCell ref="C14:E14"/>
    <mergeCell ref="C15:E15"/>
    <mergeCell ref="C16:E16"/>
    <mergeCell ref="C17:E17"/>
    <mergeCell ref="B18:E18"/>
    <mergeCell ref="C13:E13"/>
    <mergeCell ref="A1:E1"/>
    <mergeCell ref="C6:E6"/>
    <mergeCell ref="C7:E7"/>
    <mergeCell ref="A2:E2"/>
    <mergeCell ref="C8:E8"/>
    <mergeCell ref="B5:E5"/>
    <mergeCell ref="C9:E9"/>
    <mergeCell ref="C10:E10"/>
    <mergeCell ref="C11:E11"/>
    <mergeCell ref="A4:E4"/>
    <mergeCell ref="B12:E12"/>
    <mergeCell ref="AT2:AX2"/>
    <mergeCell ref="AD3:AJ3"/>
    <mergeCell ref="AL3:AR3"/>
    <mergeCell ref="X2:AB2"/>
    <mergeCell ref="F2:V2"/>
    <mergeCell ref="P3:V3"/>
    <mergeCell ref="AD2:AR2"/>
    <mergeCell ref="H3:N3"/>
  </mergeCells>
  <conditionalFormatting sqref="AD6:AV34">
    <cfRule type="cellIs" dxfId="11" priority="1" operator="notEqual">
      <formula>0</formula>
    </cfRule>
  </conditionalFormatting>
  <pageMargins left="0.5" right="0.25" top="0.25" bottom="0.25" header="0.3" footer="0.25"/>
  <pageSetup scale="9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1"/>
  <sheetViews>
    <sheetView zoomScale="130" zoomScaleNormal="130" zoomScaleSheetLayoutView="130" workbookViewId="0">
      <selection activeCell="F8" sqref="F8"/>
    </sheetView>
  </sheetViews>
  <sheetFormatPr defaultColWidth="21.5" defaultRowHeight="12.75"/>
  <cols>
    <col min="1" max="4" width="1.83203125" style="322" customWidth="1"/>
    <col min="5" max="5" width="38.83203125" style="322" customWidth="1"/>
    <col min="6" max="6" width="7.6640625" style="322" customWidth="1"/>
    <col min="7" max="7" width="0.6640625" style="987" customWidth="1"/>
    <col min="8" max="8" width="7.6640625" style="987" customWidth="1"/>
    <col min="9" max="9" width="0.6640625" style="824" customWidth="1"/>
    <col min="10" max="10" width="7.6640625" style="824" customWidth="1"/>
    <col min="11" max="11" width="0.6640625" style="698" customWidth="1"/>
    <col min="12" max="12" width="7.6640625" style="698" customWidth="1"/>
    <col min="13" max="13" width="0.6640625" style="565" customWidth="1"/>
    <col min="14" max="14" width="7.6640625" style="565" customWidth="1"/>
    <col min="15" max="15" width="0.6640625" style="404" customWidth="1"/>
    <col min="16" max="16" width="7.6640625" style="404" customWidth="1"/>
    <col min="17" max="17" width="0.6640625" style="322" customWidth="1"/>
    <col min="18" max="18" width="7.6640625" style="322" customWidth="1"/>
    <col min="19" max="19" width="0.6640625" style="322" customWidth="1"/>
    <col min="20" max="20" width="7.6640625" style="322" customWidth="1"/>
    <col min="21" max="21" width="0.5" style="322" customWidth="1"/>
    <col min="22" max="22" width="7.6640625" style="322" customWidth="1"/>
    <col min="23" max="23" width="0.6640625" style="322" customWidth="1"/>
    <col min="24" max="24" width="7.83203125" style="322" customWidth="1"/>
    <col min="25" max="25" width="0.6640625" style="322" customWidth="1"/>
    <col min="26" max="26" width="7.83203125" style="322" customWidth="1"/>
    <col min="27" max="27" width="0.6640625" style="322" customWidth="1"/>
    <col min="28" max="28" width="7.6640625" style="322" customWidth="1"/>
    <col min="29" max="29" width="12.83203125" style="322" customWidth="1"/>
    <col min="30" max="30" width="7.6640625" style="431" customWidth="1"/>
    <col min="31" max="31" width="0.6640625" style="431" customWidth="1"/>
    <col min="32" max="32" width="7.6640625" style="431" customWidth="1"/>
    <col min="33" max="33" width="0.6640625" style="431" customWidth="1"/>
    <col min="34" max="34" width="7.6640625" style="431" customWidth="1"/>
    <col min="35" max="35" width="0.5" style="431" customWidth="1"/>
    <col min="36" max="36" width="7.6640625" style="431" customWidth="1"/>
    <col min="37" max="37" width="0.5" style="431" customWidth="1"/>
    <col min="38" max="38" width="7.6640625" style="431" customWidth="1"/>
    <col min="39" max="39" width="0.5" style="431" customWidth="1"/>
    <col min="40" max="40" width="7.6640625" style="431" customWidth="1"/>
    <col min="41" max="41" width="0.5" style="431" customWidth="1"/>
    <col min="42" max="42" width="7.6640625" style="431" customWidth="1"/>
    <col min="43" max="43" width="0.5" style="431" customWidth="1"/>
    <col min="44" max="44" width="7.6640625" style="431" customWidth="1"/>
    <col min="45" max="45" width="0.6640625" style="431" customWidth="1"/>
    <col min="46" max="46" width="7.83203125" style="431" customWidth="1"/>
    <col min="47" max="47" width="0.6640625" style="431" customWidth="1"/>
    <col min="48" max="48" width="7.83203125" style="431" customWidth="1"/>
    <col min="49" max="49" width="0.6640625" style="431" customWidth="1"/>
    <col min="50" max="50" width="7.6640625" style="431" customWidth="1"/>
    <col min="51" max="16384" width="21.5" style="322"/>
  </cols>
  <sheetData>
    <row r="1" spans="1:67" ht="10.5" customHeight="1">
      <c r="A1" s="1092" t="s">
        <v>464</v>
      </c>
      <c r="B1" s="1092"/>
      <c r="C1" s="1092"/>
      <c r="D1" s="1092"/>
      <c r="E1" s="1092"/>
      <c r="F1" s="342"/>
      <c r="G1" s="973"/>
      <c r="H1" s="973"/>
      <c r="I1" s="812"/>
      <c r="J1" s="812"/>
      <c r="K1" s="690"/>
      <c r="L1" s="690"/>
      <c r="M1" s="556"/>
      <c r="N1" s="556"/>
      <c r="O1" s="396"/>
      <c r="P1" s="396"/>
      <c r="Q1" s="342"/>
      <c r="R1" s="342"/>
      <c r="S1" s="342"/>
      <c r="T1" s="342"/>
      <c r="U1" s="342"/>
      <c r="V1" s="342"/>
      <c r="W1" s="321"/>
      <c r="X1" s="336"/>
      <c r="Y1" s="336"/>
      <c r="Z1" s="336"/>
      <c r="AA1" s="336"/>
      <c r="AB1" s="336"/>
      <c r="AD1" s="427"/>
      <c r="AE1" s="427"/>
      <c r="AF1" s="427"/>
      <c r="AG1" s="427"/>
      <c r="AH1" s="427"/>
      <c r="AI1" s="427"/>
      <c r="AJ1" s="427"/>
      <c r="AK1" s="427"/>
      <c r="AL1" s="427"/>
      <c r="AM1" s="427"/>
      <c r="AN1" s="427"/>
      <c r="AO1" s="427"/>
      <c r="AP1" s="427"/>
      <c r="AQ1" s="427"/>
      <c r="AR1" s="427"/>
      <c r="AS1" s="423"/>
      <c r="AT1" s="430"/>
      <c r="AU1" s="430"/>
      <c r="AV1" s="430"/>
      <c r="AW1" s="430"/>
      <c r="AX1" s="430"/>
    </row>
    <row r="2" spans="1:67" ht="12.75" customHeight="1">
      <c r="A2" s="1083" t="s">
        <v>61</v>
      </c>
      <c r="B2" s="1122"/>
      <c r="C2" s="1122"/>
      <c r="D2" s="1122"/>
      <c r="E2" s="1122"/>
      <c r="F2" s="1081" t="s">
        <v>1</v>
      </c>
      <c r="G2" s="1081"/>
      <c r="H2" s="1081"/>
      <c r="I2" s="1081"/>
      <c r="J2" s="1081"/>
      <c r="K2" s="1081"/>
      <c r="L2" s="1081"/>
      <c r="M2" s="1081"/>
      <c r="N2" s="1081"/>
      <c r="O2" s="1081"/>
      <c r="P2" s="1081"/>
      <c r="Q2" s="1081"/>
      <c r="R2" s="1081"/>
      <c r="S2" s="1081"/>
      <c r="T2" s="1081"/>
      <c r="U2" s="1081"/>
      <c r="V2" s="1081"/>
      <c r="W2" s="206"/>
      <c r="X2" s="1081" t="s">
        <v>2</v>
      </c>
      <c r="Y2" s="1081"/>
      <c r="Z2" s="1081"/>
      <c r="AA2" s="1087"/>
      <c r="AB2" s="1087"/>
      <c r="AD2" s="207"/>
      <c r="AE2" s="207"/>
      <c r="AF2" s="207"/>
      <c r="AG2" s="207"/>
      <c r="AH2" s="207"/>
      <c r="AI2" s="207"/>
      <c r="AJ2" s="207"/>
      <c r="AK2" s="207"/>
      <c r="AL2" s="207"/>
      <c r="AM2" s="207"/>
      <c r="AN2" s="207"/>
      <c r="AO2" s="207"/>
      <c r="AP2" s="207"/>
      <c r="AQ2" s="207"/>
      <c r="AR2" s="207"/>
      <c r="AS2" s="206"/>
      <c r="AT2" s="1075"/>
      <c r="AU2" s="1075"/>
      <c r="AV2" s="1075"/>
      <c r="AW2" s="1076"/>
      <c r="AX2" s="1076"/>
      <c r="AY2" s="207"/>
      <c r="AZ2" s="207"/>
      <c r="BA2" s="207"/>
      <c r="BB2" s="207"/>
      <c r="BC2" s="207"/>
      <c r="BD2" s="207"/>
      <c r="BE2" s="207"/>
      <c r="BF2" s="207"/>
      <c r="BG2" s="207"/>
      <c r="BH2" s="207"/>
      <c r="BI2" s="207"/>
      <c r="BJ2" s="207"/>
      <c r="BK2" s="207"/>
      <c r="BL2" s="207"/>
      <c r="BM2" s="207"/>
      <c r="BN2" s="207"/>
      <c r="BO2" s="207"/>
    </row>
    <row r="3" spans="1:67">
      <c r="A3" s="321"/>
      <c r="B3" s="321"/>
      <c r="C3" s="321"/>
      <c r="D3" s="321"/>
      <c r="E3" s="321"/>
      <c r="F3" s="967">
        <v>2019</v>
      </c>
      <c r="G3" s="441"/>
      <c r="H3" s="1074">
        <v>2018</v>
      </c>
      <c r="I3" s="1074"/>
      <c r="J3" s="1074"/>
      <c r="K3" s="1074"/>
      <c r="L3" s="1074"/>
      <c r="M3" s="1074"/>
      <c r="N3" s="1074"/>
      <c r="O3" s="155"/>
      <c r="P3" s="1087">
        <v>2017</v>
      </c>
      <c r="Q3" s="1087"/>
      <c r="R3" s="1087"/>
      <c r="S3" s="1087"/>
      <c r="T3" s="1087"/>
      <c r="U3" s="1087"/>
      <c r="V3" s="1087"/>
      <c r="W3" s="99"/>
      <c r="X3" s="328">
        <v>2018</v>
      </c>
      <c r="Y3" s="99"/>
      <c r="Z3" s="328">
        <v>2017</v>
      </c>
      <c r="AA3" s="25"/>
      <c r="AB3" s="328">
        <v>2016</v>
      </c>
      <c r="AD3" s="1076"/>
      <c r="AE3" s="1076"/>
      <c r="AF3" s="1076"/>
      <c r="AG3" s="1076"/>
      <c r="AH3" s="1076"/>
      <c r="AI3" s="1076"/>
      <c r="AJ3" s="1076"/>
      <c r="AK3" s="208"/>
      <c r="AL3" s="1076"/>
      <c r="AM3" s="1076"/>
      <c r="AN3" s="1076"/>
      <c r="AO3" s="1076"/>
      <c r="AP3" s="1076"/>
      <c r="AQ3" s="1076"/>
      <c r="AR3" s="1076"/>
      <c r="AS3" s="99"/>
      <c r="AT3" s="99"/>
      <c r="AU3" s="99"/>
      <c r="AV3" s="99"/>
      <c r="AW3" s="525"/>
      <c r="AX3" s="99"/>
      <c r="AY3" s="207"/>
      <c r="AZ3" s="207"/>
      <c r="BA3" s="207"/>
      <c r="BB3" s="207"/>
      <c r="BC3" s="207"/>
      <c r="BD3" s="207"/>
      <c r="BE3" s="207"/>
      <c r="BF3" s="207"/>
      <c r="BG3" s="207"/>
      <c r="BH3" s="207"/>
      <c r="BI3" s="207"/>
      <c r="BJ3" s="207"/>
      <c r="BK3" s="207"/>
      <c r="BL3" s="207"/>
      <c r="BM3" s="207"/>
      <c r="BN3" s="207"/>
      <c r="BO3" s="207"/>
    </row>
    <row r="4" spans="1:67" ht="11.25" customHeight="1">
      <c r="A4" s="1082" t="s">
        <v>180</v>
      </c>
      <c r="B4" s="1122"/>
      <c r="C4" s="1122"/>
      <c r="D4" s="1122"/>
      <c r="E4" s="1122"/>
      <c r="F4" s="134" t="s">
        <v>4</v>
      </c>
      <c r="G4" s="968"/>
      <c r="H4" s="134" t="s">
        <v>5</v>
      </c>
      <c r="I4" s="134"/>
      <c r="J4" s="134" t="s">
        <v>6</v>
      </c>
      <c r="K4" s="134"/>
      <c r="L4" s="134" t="s">
        <v>3</v>
      </c>
      <c r="M4" s="134"/>
      <c r="N4" s="134" t="s">
        <v>4</v>
      </c>
      <c r="O4" s="134"/>
      <c r="P4" s="134" t="s">
        <v>5</v>
      </c>
      <c r="Q4" s="134"/>
      <c r="R4" s="134" t="s">
        <v>6</v>
      </c>
      <c r="S4" s="134"/>
      <c r="T4" s="134" t="s">
        <v>3</v>
      </c>
      <c r="V4" s="134" t="s">
        <v>4</v>
      </c>
      <c r="W4" s="336"/>
      <c r="X4" s="321"/>
      <c r="Y4" s="321"/>
      <c r="Z4" s="321"/>
      <c r="AA4" s="133"/>
      <c r="AB4" s="321"/>
      <c r="AD4" s="209"/>
      <c r="AE4" s="209"/>
      <c r="AF4" s="209"/>
      <c r="AG4" s="209"/>
      <c r="AH4" s="209"/>
      <c r="AI4" s="207"/>
      <c r="AJ4" s="209"/>
      <c r="AK4" s="207"/>
      <c r="AL4" s="209"/>
      <c r="AM4" s="209"/>
      <c r="AN4" s="209"/>
      <c r="AO4" s="209"/>
      <c r="AP4" s="209"/>
      <c r="AQ4" s="207"/>
      <c r="AR4" s="209"/>
      <c r="AS4" s="99"/>
      <c r="AT4" s="208"/>
      <c r="AU4" s="208"/>
      <c r="AV4" s="208"/>
      <c r="AW4" s="512"/>
      <c r="AX4" s="208"/>
      <c r="AY4" s="207"/>
      <c r="AZ4" s="207"/>
      <c r="BA4" s="207"/>
      <c r="BB4" s="207"/>
      <c r="BC4" s="207"/>
      <c r="BD4" s="207"/>
      <c r="BE4" s="207"/>
      <c r="BF4" s="207"/>
      <c r="BG4" s="207"/>
      <c r="BH4" s="207"/>
      <c r="BI4" s="207"/>
      <c r="BJ4" s="207"/>
      <c r="BK4" s="207"/>
      <c r="BL4" s="207"/>
      <c r="BM4" s="207"/>
      <c r="BN4" s="207"/>
      <c r="BO4" s="207"/>
    </row>
    <row r="5" spans="1:67" ht="9.75" customHeight="1">
      <c r="A5" s="321"/>
      <c r="B5" s="321"/>
      <c r="C5" s="321"/>
      <c r="D5" s="321"/>
      <c r="E5" s="321"/>
      <c r="F5" s="321"/>
      <c r="G5" s="972"/>
      <c r="H5" s="972"/>
      <c r="I5" s="811"/>
      <c r="J5" s="811"/>
      <c r="K5" s="689"/>
      <c r="L5" s="689"/>
      <c r="M5" s="549"/>
      <c r="N5" s="549"/>
      <c r="O5" s="393"/>
      <c r="P5" s="393"/>
      <c r="Q5" s="321"/>
      <c r="R5" s="321"/>
      <c r="S5" s="321"/>
      <c r="T5" s="321"/>
      <c r="U5" s="321"/>
      <c r="V5" s="321"/>
      <c r="W5" s="321"/>
      <c r="X5" s="321"/>
      <c r="Y5" s="321"/>
      <c r="Z5" s="321"/>
      <c r="AA5" s="321"/>
      <c r="AB5" s="321"/>
      <c r="AD5" s="208"/>
      <c r="AE5" s="208"/>
      <c r="AF5" s="208"/>
      <c r="AG5" s="208"/>
      <c r="AH5" s="208"/>
      <c r="AI5" s="208"/>
      <c r="AJ5" s="208"/>
      <c r="AK5" s="208"/>
      <c r="AL5" s="208"/>
      <c r="AM5" s="208"/>
      <c r="AN5" s="208"/>
      <c r="AO5" s="208"/>
      <c r="AP5" s="208"/>
      <c r="AQ5" s="208"/>
      <c r="AR5" s="208"/>
      <c r="AS5" s="208"/>
      <c r="AT5" s="208"/>
      <c r="AU5" s="208"/>
      <c r="AV5" s="208"/>
      <c r="AW5" s="208"/>
      <c r="AX5" s="208"/>
      <c r="AY5" s="207"/>
      <c r="AZ5" s="207"/>
      <c r="BA5" s="207"/>
      <c r="BB5" s="207"/>
      <c r="BC5" s="207"/>
      <c r="BD5" s="207"/>
      <c r="BE5" s="207"/>
      <c r="BF5" s="207"/>
      <c r="BG5" s="207"/>
      <c r="BH5" s="207"/>
      <c r="BI5" s="207"/>
      <c r="BJ5" s="207"/>
      <c r="BK5" s="207"/>
      <c r="BL5" s="207"/>
      <c r="BM5" s="207"/>
      <c r="BN5" s="207"/>
      <c r="BO5" s="207"/>
    </row>
    <row r="6" spans="1:67" ht="9.75" customHeight="1">
      <c r="A6" s="321"/>
      <c r="B6" s="1082" t="s">
        <v>62</v>
      </c>
      <c r="C6" s="1085"/>
      <c r="D6" s="1122"/>
      <c r="E6" s="1122"/>
      <c r="W6" s="130"/>
      <c r="X6" s="133"/>
      <c r="Y6" s="133"/>
      <c r="Z6" s="133"/>
      <c r="AA6" s="133"/>
      <c r="AB6" s="133"/>
      <c r="AD6" s="207"/>
      <c r="AE6" s="207"/>
      <c r="AF6" s="207"/>
      <c r="AG6" s="207"/>
      <c r="AH6" s="207"/>
      <c r="AI6" s="207"/>
      <c r="AJ6" s="207"/>
      <c r="AK6" s="207"/>
      <c r="AL6" s="207"/>
      <c r="AM6" s="207"/>
      <c r="AN6" s="207"/>
      <c r="AO6" s="207"/>
      <c r="AP6" s="207"/>
      <c r="AQ6" s="207"/>
      <c r="AR6" s="207"/>
      <c r="AS6" s="85"/>
      <c r="AT6" s="512"/>
      <c r="AU6" s="512"/>
      <c r="AV6" s="512"/>
      <c r="AW6" s="512"/>
      <c r="AX6" s="512"/>
      <c r="AY6" s="207"/>
      <c r="AZ6" s="207"/>
      <c r="BA6" s="207"/>
      <c r="BB6" s="207"/>
      <c r="BC6" s="207"/>
      <c r="BD6" s="207"/>
      <c r="BE6" s="207"/>
      <c r="BF6" s="207"/>
      <c r="BG6" s="207"/>
      <c r="BH6" s="207"/>
      <c r="BI6" s="207"/>
      <c r="BJ6" s="207"/>
      <c r="BK6" s="207"/>
      <c r="BL6" s="207"/>
      <c r="BM6" s="207"/>
      <c r="BN6" s="207"/>
      <c r="BO6" s="207"/>
    </row>
    <row r="7" spans="1:67" ht="9.75" customHeight="1">
      <c r="A7" s="321"/>
      <c r="B7" s="321"/>
      <c r="C7" s="1083" t="s">
        <v>69</v>
      </c>
      <c r="D7" s="1122"/>
      <c r="E7" s="1122"/>
      <c r="F7" s="26">
        <v>28</v>
      </c>
      <c r="G7" s="26"/>
      <c r="H7" s="28">
        <v>3</v>
      </c>
      <c r="I7" s="26"/>
      <c r="J7" s="28">
        <v>9</v>
      </c>
      <c r="K7" s="26"/>
      <c r="L7" s="28">
        <v>-1</v>
      </c>
      <c r="M7" s="26"/>
      <c r="N7" s="28">
        <v>2</v>
      </c>
      <c r="O7" s="26"/>
      <c r="P7" s="28">
        <v>10</v>
      </c>
      <c r="Q7" s="26"/>
      <c r="R7" s="28">
        <v>11</v>
      </c>
      <c r="S7" s="26"/>
      <c r="T7" s="28">
        <v>10</v>
      </c>
      <c r="U7" s="26"/>
      <c r="V7" s="28">
        <v>14</v>
      </c>
      <c r="W7" s="27"/>
      <c r="X7" s="74">
        <v>13</v>
      </c>
      <c r="Y7" s="26"/>
      <c r="Z7" s="28">
        <v>45</v>
      </c>
      <c r="AA7" s="57"/>
      <c r="AB7" s="28">
        <v>-3</v>
      </c>
      <c r="AD7" s="496"/>
      <c r="AE7" s="496"/>
      <c r="AF7" s="496"/>
      <c r="AG7" s="496"/>
      <c r="AH7" s="496"/>
      <c r="AI7" s="496"/>
      <c r="AJ7" s="496"/>
      <c r="AK7" s="496"/>
      <c r="AL7" s="496"/>
      <c r="AM7" s="496"/>
      <c r="AN7" s="496"/>
      <c r="AO7" s="496"/>
      <c r="AP7" s="496"/>
      <c r="AQ7" s="496"/>
      <c r="AR7" s="496"/>
      <c r="AS7" s="496"/>
      <c r="AT7" s="496"/>
      <c r="AU7" s="496"/>
      <c r="AV7" s="496"/>
      <c r="AW7" s="72"/>
      <c r="AX7" s="80"/>
      <c r="AY7" s="207"/>
      <c r="AZ7" s="207"/>
      <c r="BA7" s="207"/>
      <c r="BB7" s="207"/>
      <c r="BC7" s="207"/>
      <c r="BD7" s="207"/>
      <c r="BE7" s="207"/>
      <c r="BF7" s="207"/>
      <c r="BG7" s="207"/>
      <c r="BH7" s="207"/>
      <c r="BI7" s="207"/>
      <c r="BJ7" s="207"/>
      <c r="BK7" s="207"/>
      <c r="BL7" s="207"/>
      <c r="BM7" s="207"/>
      <c r="BN7" s="207"/>
      <c r="BO7" s="207"/>
    </row>
    <row r="8" spans="1:67" ht="9.75" customHeight="1">
      <c r="A8" s="321"/>
      <c r="B8" s="321"/>
      <c r="C8" s="1083" t="s">
        <v>70</v>
      </c>
      <c r="D8" s="1085"/>
      <c r="E8" s="1085"/>
      <c r="F8" s="26">
        <v>990</v>
      </c>
      <c r="G8" s="26"/>
      <c r="H8" s="28">
        <v>1000</v>
      </c>
      <c r="I8" s="26"/>
      <c r="J8" s="28">
        <v>1041</v>
      </c>
      <c r="K8" s="26"/>
      <c r="L8" s="28">
        <v>1022</v>
      </c>
      <c r="M8" s="26"/>
      <c r="N8" s="28">
        <v>1048</v>
      </c>
      <c r="O8" s="26"/>
      <c r="P8" s="28">
        <v>1044</v>
      </c>
      <c r="Q8" s="26"/>
      <c r="R8" s="28">
        <v>987</v>
      </c>
      <c r="S8" s="26"/>
      <c r="T8" s="28">
        <v>1023</v>
      </c>
      <c r="U8" s="26"/>
      <c r="V8" s="28">
        <v>983</v>
      </c>
      <c r="W8" s="27"/>
      <c r="X8" s="30">
        <v>4111</v>
      </c>
      <c r="Y8" s="26"/>
      <c r="Z8" s="28">
        <v>4037</v>
      </c>
      <c r="AA8" s="57"/>
      <c r="AB8" s="28">
        <v>3932</v>
      </c>
      <c r="AD8" s="496"/>
      <c r="AE8" s="496"/>
      <c r="AF8" s="496"/>
      <c r="AG8" s="496"/>
      <c r="AH8" s="496"/>
      <c r="AI8" s="496"/>
      <c r="AJ8" s="496"/>
      <c r="AK8" s="496"/>
      <c r="AL8" s="496"/>
      <c r="AM8" s="496"/>
      <c r="AN8" s="496"/>
      <c r="AO8" s="496"/>
      <c r="AP8" s="496"/>
      <c r="AQ8" s="496"/>
      <c r="AR8" s="496"/>
      <c r="AS8" s="496"/>
      <c r="AT8" s="496"/>
      <c r="AU8" s="496"/>
      <c r="AV8" s="496"/>
      <c r="AW8" s="72"/>
      <c r="AX8" s="80"/>
      <c r="AY8" s="207"/>
      <c r="AZ8" s="207"/>
      <c r="BA8" s="207"/>
      <c r="BB8" s="207"/>
      <c r="BC8" s="207"/>
      <c r="BD8" s="207"/>
      <c r="BE8" s="207"/>
      <c r="BF8" s="207"/>
      <c r="BG8" s="207"/>
      <c r="BH8" s="207"/>
      <c r="BI8" s="207"/>
      <c r="BJ8" s="207"/>
      <c r="BK8" s="207"/>
      <c r="BL8" s="207"/>
      <c r="BM8" s="207"/>
      <c r="BN8" s="207"/>
      <c r="BO8" s="207"/>
    </row>
    <row r="9" spans="1:67" ht="9.75" customHeight="1">
      <c r="A9" s="321"/>
      <c r="B9" s="321"/>
      <c r="C9" s="1082" t="s">
        <v>71</v>
      </c>
      <c r="D9" s="1122"/>
      <c r="E9" s="1122"/>
      <c r="F9" s="32">
        <v>1018</v>
      </c>
      <c r="G9" s="74"/>
      <c r="H9" s="33">
        <v>1003</v>
      </c>
      <c r="I9" s="74"/>
      <c r="J9" s="33">
        <v>1050</v>
      </c>
      <c r="K9" s="74"/>
      <c r="L9" s="33">
        <v>1021</v>
      </c>
      <c r="M9" s="74"/>
      <c r="N9" s="33">
        <v>1050</v>
      </c>
      <c r="O9" s="74"/>
      <c r="P9" s="33">
        <v>1054</v>
      </c>
      <c r="Q9" s="74"/>
      <c r="R9" s="33">
        <v>998</v>
      </c>
      <c r="S9" s="74"/>
      <c r="T9" s="33">
        <v>1033</v>
      </c>
      <c r="U9" s="26"/>
      <c r="V9" s="33">
        <v>997</v>
      </c>
      <c r="W9" s="27"/>
      <c r="X9" s="32">
        <v>4124</v>
      </c>
      <c r="Y9" s="74"/>
      <c r="Z9" s="33">
        <v>4082</v>
      </c>
      <c r="AA9" s="57"/>
      <c r="AB9" s="33">
        <v>3929</v>
      </c>
      <c r="AD9" s="496"/>
      <c r="AE9" s="496"/>
      <c r="AF9" s="496"/>
      <c r="AG9" s="496"/>
      <c r="AH9" s="496"/>
      <c r="AI9" s="496"/>
      <c r="AJ9" s="496"/>
      <c r="AK9" s="496"/>
      <c r="AL9" s="496"/>
      <c r="AM9" s="496"/>
      <c r="AN9" s="496"/>
      <c r="AO9" s="496"/>
      <c r="AP9" s="496"/>
      <c r="AQ9" s="496"/>
      <c r="AR9" s="496"/>
      <c r="AS9" s="496"/>
      <c r="AT9" s="496"/>
      <c r="AU9" s="496"/>
      <c r="AV9" s="496"/>
      <c r="AW9" s="72"/>
      <c r="AX9" s="80"/>
      <c r="AY9" s="207"/>
      <c r="AZ9" s="207"/>
      <c r="BA9" s="207"/>
      <c r="BB9" s="207"/>
      <c r="BC9" s="207"/>
      <c r="BD9" s="207"/>
      <c r="BE9" s="207"/>
      <c r="BF9" s="207"/>
      <c r="BG9" s="207"/>
      <c r="BH9" s="207"/>
      <c r="BI9" s="207"/>
      <c r="BJ9" s="207"/>
      <c r="BK9" s="207"/>
      <c r="BL9" s="207"/>
      <c r="BM9" s="207"/>
      <c r="BN9" s="207"/>
      <c r="BO9" s="207"/>
    </row>
    <row r="10" spans="1:67" ht="9.75" customHeight="1">
      <c r="A10" s="321"/>
      <c r="B10" s="321"/>
      <c r="C10" s="321"/>
      <c r="D10" s="321"/>
      <c r="E10" s="321"/>
      <c r="F10" s="321"/>
      <c r="G10" s="972"/>
      <c r="H10" s="57"/>
      <c r="I10" s="811"/>
      <c r="J10" s="57"/>
      <c r="K10" s="689"/>
      <c r="L10" s="57"/>
      <c r="M10" s="549"/>
      <c r="N10" s="57"/>
      <c r="O10" s="393"/>
      <c r="P10" s="57"/>
      <c r="Q10" s="321"/>
      <c r="R10" s="57"/>
      <c r="S10" s="321"/>
      <c r="T10" s="57"/>
      <c r="U10" s="321"/>
      <c r="V10" s="57"/>
      <c r="W10" s="130"/>
      <c r="X10" s="321"/>
      <c r="Y10" s="70"/>
      <c r="Z10" s="57"/>
      <c r="AA10" s="130"/>
      <c r="AB10" s="57"/>
      <c r="AD10" s="496"/>
      <c r="AE10" s="496"/>
      <c r="AF10" s="496"/>
      <c r="AG10" s="496"/>
      <c r="AH10" s="496"/>
      <c r="AI10" s="496"/>
      <c r="AJ10" s="496"/>
      <c r="AK10" s="496"/>
      <c r="AL10" s="496"/>
      <c r="AM10" s="496"/>
      <c r="AN10" s="496"/>
      <c r="AO10" s="496"/>
      <c r="AP10" s="496"/>
      <c r="AQ10" s="496"/>
      <c r="AR10" s="496"/>
      <c r="AS10" s="496"/>
      <c r="AT10" s="496"/>
      <c r="AU10" s="496"/>
      <c r="AV10" s="496"/>
      <c r="AW10" s="85"/>
      <c r="AX10" s="72"/>
      <c r="AY10" s="207"/>
      <c r="AZ10" s="207"/>
      <c r="BA10" s="207"/>
      <c r="BB10" s="207"/>
      <c r="BC10" s="207"/>
      <c r="BD10" s="207"/>
      <c r="BE10" s="207"/>
      <c r="BF10" s="207"/>
      <c r="BG10" s="207"/>
      <c r="BH10" s="207"/>
      <c r="BI10" s="207"/>
      <c r="BJ10" s="207"/>
      <c r="BK10" s="207"/>
      <c r="BL10" s="207"/>
      <c r="BM10" s="207"/>
      <c r="BN10" s="207"/>
      <c r="BO10" s="207"/>
    </row>
    <row r="11" spans="1:67" ht="9.75" customHeight="1">
      <c r="A11" s="321"/>
      <c r="B11" s="1082" t="s">
        <v>182</v>
      </c>
      <c r="C11" s="1085"/>
      <c r="D11" s="1122"/>
      <c r="E11" s="1122"/>
      <c r="F11" s="26">
        <v>741</v>
      </c>
      <c r="G11" s="26"/>
      <c r="H11" s="28">
        <v>690</v>
      </c>
      <c r="I11" s="26"/>
      <c r="J11" s="28">
        <v>731</v>
      </c>
      <c r="K11" s="26"/>
      <c r="L11" s="28">
        <v>739</v>
      </c>
      <c r="M11" s="26"/>
      <c r="N11" s="28">
        <v>771</v>
      </c>
      <c r="O11" s="26"/>
      <c r="P11" s="28">
        <v>771</v>
      </c>
      <c r="Q11" s="26"/>
      <c r="R11" s="28">
        <v>715</v>
      </c>
      <c r="S11" s="26"/>
      <c r="T11" s="28">
        <v>751</v>
      </c>
      <c r="U11" s="26"/>
      <c r="V11" s="28">
        <v>739</v>
      </c>
      <c r="W11" s="27"/>
      <c r="X11" s="30">
        <v>2931</v>
      </c>
      <c r="Y11" s="26"/>
      <c r="Z11" s="28">
        <v>2976</v>
      </c>
      <c r="AA11" s="57"/>
      <c r="AB11" s="28">
        <v>2807</v>
      </c>
      <c r="AD11" s="496"/>
      <c r="AE11" s="496"/>
      <c r="AF11" s="496"/>
      <c r="AG11" s="496"/>
      <c r="AH11" s="496"/>
      <c r="AI11" s="496"/>
      <c r="AJ11" s="496"/>
      <c r="AK11" s="496"/>
      <c r="AL11" s="496"/>
      <c r="AM11" s="496"/>
      <c r="AN11" s="496"/>
      <c r="AO11" s="496"/>
      <c r="AP11" s="496"/>
      <c r="AQ11" s="496"/>
      <c r="AR11" s="496"/>
      <c r="AS11" s="496"/>
      <c r="AT11" s="496"/>
      <c r="AU11" s="496"/>
      <c r="AV11" s="496"/>
      <c r="AW11" s="72"/>
      <c r="AX11" s="80"/>
      <c r="AY11" s="207"/>
      <c r="AZ11" s="207"/>
      <c r="BA11" s="207"/>
      <c r="BB11" s="207"/>
      <c r="BC11" s="207"/>
      <c r="BD11" s="207"/>
      <c r="BE11" s="207"/>
      <c r="BF11" s="207"/>
      <c r="BG11" s="207"/>
      <c r="BH11" s="207"/>
      <c r="BI11" s="207"/>
      <c r="BJ11" s="207"/>
      <c r="BK11" s="207"/>
      <c r="BL11" s="207"/>
      <c r="BM11" s="207"/>
      <c r="BN11" s="207"/>
      <c r="BO11" s="207"/>
    </row>
    <row r="12" spans="1:67" ht="9.75" customHeight="1">
      <c r="A12" s="321"/>
      <c r="B12" s="1082" t="s">
        <v>358</v>
      </c>
      <c r="C12" s="1085"/>
      <c r="D12" s="1122"/>
      <c r="E12" s="1122"/>
      <c r="F12" s="315">
        <v>277</v>
      </c>
      <c r="G12" s="74"/>
      <c r="H12" s="35">
        <v>313</v>
      </c>
      <c r="I12" s="74"/>
      <c r="J12" s="35">
        <v>319</v>
      </c>
      <c r="K12" s="74"/>
      <c r="L12" s="35">
        <v>282</v>
      </c>
      <c r="M12" s="74"/>
      <c r="N12" s="35">
        <v>279</v>
      </c>
      <c r="O12" s="74"/>
      <c r="P12" s="35">
        <v>283</v>
      </c>
      <c r="Q12" s="74"/>
      <c r="R12" s="35">
        <v>283</v>
      </c>
      <c r="S12" s="74"/>
      <c r="T12" s="35">
        <v>282</v>
      </c>
      <c r="U12" s="74"/>
      <c r="V12" s="35">
        <v>258</v>
      </c>
      <c r="W12" s="75"/>
      <c r="X12" s="315">
        <v>1193</v>
      </c>
      <c r="Y12" s="74"/>
      <c r="Z12" s="35">
        <v>1106</v>
      </c>
      <c r="AA12" s="72"/>
      <c r="AB12" s="35">
        <v>1122</v>
      </c>
      <c r="AD12" s="496"/>
      <c r="AE12" s="496"/>
      <c r="AF12" s="496"/>
      <c r="AG12" s="496"/>
      <c r="AH12" s="496"/>
      <c r="AI12" s="496"/>
      <c r="AJ12" s="496"/>
      <c r="AK12" s="496"/>
      <c r="AL12" s="496"/>
      <c r="AM12" s="496"/>
      <c r="AN12" s="496"/>
      <c r="AO12" s="496"/>
      <c r="AP12" s="496"/>
      <c r="AQ12" s="496"/>
      <c r="AR12" s="496"/>
      <c r="AS12" s="496"/>
      <c r="AT12" s="496"/>
      <c r="AU12" s="496"/>
      <c r="AV12" s="496"/>
      <c r="AW12" s="72"/>
      <c r="AX12" s="80"/>
      <c r="AY12" s="207"/>
      <c r="AZ12" s="207"/>
      <c r="BA12" s="207"/>
      <c r="BB12" s="207"/>
      <c r="BC12" s="207"/>
      <c r="BD12" s="207"/>
      <c r="BE12" s="207"/>
      <c r="BF12" s="207"/>
      <c r="BG12" s="207"/>
      <c r="BH12" s="207"/>
      <c r="BI12" s="207"/>
      <c r="BJ12" s="207"/>
      <c r="BK12" s="207"/>
      <c r="BL12" s="207"/>
      <c r="BM12" s="207"/>
      <c r="BN12" s="207"/>
      <c r="BO12" s="207"/>
    </row>
    <row r="13" spans="1:67" ht="9.75" customHeight="1">
      <c r="A13" s="321"/>
      <c r="B13" s="321"/>
      <c r="C13" s="1083" t="s">
        <v>77</v>
      </c>
      <c r="D13" s="1122"/>
      <c r="E13" s="1122"/>
      <c r="F13" s="74">
        <v>58</v>
      </c>
      <c r="G13" s="74"/>
      <c r="H13" s="80">
        <v>69</v>
      </c>
      <c r="I13" s="74"/>
      <c r="J13" s="80">
        <v>78</v>
      </c>
      <c r="K13" s="74"/>
      <c r="L13" s="80">
        <v>68</v>
      </c>
      <c r="M13" s="74"/>
      <c r="N13" s="80">
        <v>69</v>
      </c>
      <c r="O13" s="74"/>
      <c r="P13" s="80">
        <v>169</v>
      </c>
      <c r="Q13" s="74"/>
      <c r="R13" s="80">
        <v>98</v>
      </c>
      <c r="S13" s="74"/>
      <c r="T13" s="80">
        <v>99</v>
      </c>
      <c r="U13" s="74"/>
      <c r="V13" s="80">
        <v>87</v>
      </c>
      <c r="W13" s="75"/>
      <c r="X13" s="30">
        <v>284</v>
      </c>
      <c r="Y13" s="74"/>
      <c r="Z13" s="80">
        <v>453</v>
      </c>
      <c r="AA13" s="72"/>
      <c r="AB13" s="80">
        <v>393</v>
      </c>
      <c r="AD13" s="496"/>
      <c r="AE13" s="496"/>
      <c r="AF13" s="496"/>
      <c r="AG13" s="496"/>
      <c r="AH13" s="496"/>
      <c r="AI13" s="496"/>
      <c r="AJ13" s="496"/>
      <c r="AK13" s="496"/>
      <c r="AL13" s="496"/>
      <c r="AM13" s="496"/>
      <c r="AN13" s="496"/>
      <c r="AO13" s="496"/>
      <c r="AP13" s="496"/>
      <c r="AQ13" s="496"/>
      <c r="AR13" s="496"/>
      <c r="AS13" s="496"/>
      <c r="AT13" s="496"/>
      <c r="AU13" s="496"/>
      <c r="AV13" s="496"/>
      <c r="AW13" s="72"/>
      <c r="AX13" s="80"/>
      <c r="AY13" s="207"/>
      <c r="AZ13" s="207"/>
      <c r="BA13" s="207"/>
      <c r="BB13" s="207"/>
      <c r="BC13" s="207"/>
      <c r="BD13" s="207"/>
      <c r="BE13" s="207"/>
      <c r="BF13" s="207"/>
      <c r="BG13" s="207"/>
      <c r="BH13" s="207"/>
      <c r="BI13" s="207"/>
      <c r="BJ13" s="207"/>
      <c r="BK13" s="207"/>
      <c r="BL13" s="207"/>
      <c r="BM13" s="207"/>
      <c r="BN13" s="207"/>
      <c r="BO13" s="207"/>
    </row>
    <row r="14" spans="1:67" ht="9.75" customHeight="1">
      <c r="A14" s="321"/>
      <c r="B14" s="1082" t="s">
        <v>80</v>
      </c>
      <c r="C14" s="1082"/>
      <c r="D14" s="1082"/>
      <c r="E14" s="1082"/>
      <c r="F14" s="32">
        <v>219</v>
      </c>
      <c r="G14" s="74"/>
      <c r="H14" s="33">
        <v>244</v>
      </c>
      <c r="I14" s="74"/>
      <c r="J14" s="33">
        <v>241</v>
      </c>
      <c r="K14" s="74"/>
      <c r="L14" s="33">
        <v>214</v>
      </c>
      <c r="M14" s="74"/>
      <c r="N14" s="33">
        <v>210</v>
      </c>
      <c r="O14" s="74"/>
      <c r="P14" s="33">
        <v>114</v>
      </c>
      <c r="Q14" s="74"/>
      <c r="R14" s="33">
        <v>185</v>
      </c>
      <c r="S14" s="74"/>
      <c r="T14" s="33">
        <v>183</v>
      </c>
      <c r="U14" s="26"/>
      <c r="V14" s="33">
        <v>171</v>
      </c>
      <c r="W14" s="27"/>
      <c r="X14" s="32">
        <v>909</v>
      </c>
      <c r="Y14" s="74"/>
      <c r="Z14" s="33">
        <v>653</v>
      </c>
      <c r="AA14" s="57"/>
      <c r="AB14" s="33">
        <v>729</v>
      </c>
      <c r="AD14" s="496"/>
      <c r="AE14" s="496"/>
      <c r="AF14" s="496"/>
      <c r="AG14" s="496"/>
      <c r="AH14" s="496"/>
      <c r="AI14" s="496"/>
      <c r="AJ14" s="496"/>
      <c r="AK14" s="496"/>
      <c r="AL14" s="496"/>
      <c r="AM14" s="496"/>
      <c r="AN14" s="496"/>
      <c r="AO14" s="496"/>
      <c r="AP14" s="496"/>
      <c r="AQ14" s="496"/>
      <c r="AR14" s="496"/>
      <c r="AS14" s="496"/>
      <c r="AT14" s="496"/>
      <c r="AU14" s="496"/>
      <c r="AV14" s="496"/>
      <c r="AW14" s="72"/>
      <c r="AX14" s="80"/>
      <c r="AY14" s="207"/>
      <c r="AZ14" s="207"/>
      <c r="BA14" s="207"/>
      <c r="BB14" s="207"/>
      <c r="BC14" s="207"/>
      <c r="BD14" s="207"/>
      <c r="BE14" s="207"/>
      <c r="BF14" s="207"/>
      <c r="BG14" s="207"/>
      <c r="BH14" s="207"/>
      <c r="BI14" s="207"/>
      <c r="BJ14" s="207"/>
      <c r="BK14" s="207"/>
      <c r="BL14" s="207"/>
      <c r="BM14" s="207"/>
      <c r="BN14" s="207"/>
      <c r="BO14" s="207"/>
    </row>
    <row r="15" spans="1:67" ht="9.75" customHeight="1">
      <c r="A15" s="321"/>
      <c r="B15" s="321"/>
      <c r="C15" s="1083" t="s">
        <v>20</v>
      </c>
      <c r="D15" s="1122"/>
      <c r="E15" s="1122"/>
      <c r="F15" s="26">
        <v>-8</v>
      </c>
      <c r="G15" s="26"/>
      <c r="H15" s="28">
        <v>28</v>
      </c>
      <c r="I15" s="26"/>
      <c r="J15" s="28">
        <v>-10</v>
      </c>
      <c r="K15" s="26"/>
      <c r="L15" s="28">
        <v>-2</v>
      </c>
      <c r="M15" s="26"/>
      <c r="N15" s="28">
        <v>-21</v>
      </c>
      <c r="O15" s="26"/>
      <c r="P15" s="28">
        <v>-34</v>
      </c>
      <c r="Q15" s="26"/>
      <c r="R15" s="28">
        <v>-19</v>
      </c>
      <c r="S15" s="26"/>
      <c r="T15" s="28">
        <v>-16</v>
      </c>
      <c r="U15" s="26"/>
      <c r="V15" s="28">
        <v>-12</v>
      </c>
      <c r="W15" s="27"/>
      <c r="X15" s="315">
        <v>-5</v>
      </c>
      <c r="Y15" s="26"/>
      <c r="Z15" s="28">
        <v>-81</v>
      </c>
      <c r="AA15" s="57"/>
      <c r="AB15" s="28">
        <v>30</v>
      </c>
      <c r="AD15" s="496"/>
      <c r="AE15" s="496"/>
      <c r="AF15" s="496"/>
      <c r="AG15" s="496"/>
      <c r="AH15" s="496"/>
      <c r="AI15" s="496"/>
      <c r="AJ15" s="496"/>
      <c r="AK15" s="496"/>
      <c r="AL15" s="496"/>
      <c r="AM15" s="496"/>
      <c r="AN15" s="496"/>
      <c r="AO15" s="496"/>
      <c r="AP15" s="496"/>
      <c r="AQ15" s="496"/>
      <c r="AR15" s="496"/>
      <c r="AS15" s="496"/>
      <c r="AT15" s="496"/>
      <c r="AU15" s="496"/>
      <c r="AV15" s="496"/>
      <c r="AW15" s="72"/>
      <c r="AX15" s="80"/>
      <c r="AY15" s="207"/>
      <c r="AZ15" s="207"/>
      <c r="BA15" s="207"/>
      <c r="BB15" s="207"/>
      <c r="BC15" s="207"/>
      <c r="BD15" s="207"/>
      <c r="BE15" s="207"/>
      <c r="BF15" s="207"/>
      <c r="BG15" s="207"/>
      <c r="BH15" s="207"/>
      <c r="BI15" s="207"/>
      <c r="BJ15" s="207"/>
      <c r="BK15" s="207"/>
      <c r="BL15" s="207"/>
      <c r="BM15" s="207"/>
      <c r="BN15" s="207"/>
      <c r="BO15" s="207"/>
    </row>
    <row r="16" spans="1:67" s="850" customFormat="1" ht="9.75" customHeight="1">
      <c r="A16" s="849"/>
      <c r="B16" s="849"/>
      <c r="C16" s="1117" t="s">
        <v>348</v>
      </c>
      <c r="D16" s="1117"/>
      <c r="E16" s="1117"/>
      <c r="F16" s="26">
        <v>0</v>
      </c>
      <c r="G16" s="26"/>
      <c r="H16" s="28">
        <v>-11</v>
      </c>
      <c r="I16" s="26"/>
      <c r="J16" s="28">
        <v>0</v>
      </c>
      <c r="K16" s="26"/>
      <c r="L16" s="28">
        <v>0</v>
      </c>
      <c r="M16" s="26"/>
      <c r="N16" s="28">
        <v>0</v>
      </c>
      <c r="O16" s="26"/>
      <c r="P16" s="28">
        <v>0</v>
      </c>
      <c r="Q16" s="26"/>
      <c r="R16" s="28">
        <v>0</v>
      </c>
      <c r="S16" s="26"/>
      <c r="T16" s="28">
        <v>0</v>
      </c>
      <c r="U16" s="26"/>
      <c r="V16" s="28">
        <v>0</v>
      </c>
      <c r="W16" s="27"/>
      <c r="X16" s="74">
        <v>-11</v>
      </c>
      <c r="Y16" s="26"/>
      <c r="Z16" s="28">
        <v>0</v>
      </c>
      <c r="AA16" s="57"/>
      <c r="AB16" s="28">
        <v>0</v>
      </c>
      <c r="AD16" s="496"/>
      <c r="AE16" s="496"/>
      <c r="AF16" s="496"/>
      <c r="AG16" s="496"/>
      <c r="AH16" s="496"/>
      <c r="AI16" s="496"/>
      <c r="AJ16" s="496"/>
      <c r="AK16" s="496"/>
      <c r="AL16" s="496"/>
      <c r="AM16" s="496"/>
      <c r="AN16" s="496"/>
      <c r="AO16" s="496"/>
      <c r="AP16" s="496"/>
      <c r="AQ16" s="496"/>
      <c r="AR16" s="496"/>
      <c r="AS16" s="496"/>
      <c r="AT16" s="496"/>
      <c r="AU16" s="496"/>
      <c r="AV16" s="496"/>
      <c r="AW16" s="72"/>
      <c r="AX16" s="80"/>
      <c r="AY16" s="207"/>
      <c r="AZ16" s="207"/>
      <c r="BA16" s="207"/>
      <c r="BB16" s="207"/>
      <c r="BC16" s="207"/>
      <c r="BD16" s="207"/>
      <c r="BE16" s="207"/>
      <c r="BF16" s="207"/>
      <c r="BG16" s="207"/>
      <c r="BH16" s="207"/>
      <c r="BI16" s="207"/>
      <c r="BJ16" s="207"/>
      <c r="BK16" s="207"/>
      <c r="BL16" s="207"/>
      <c r="BM16" s="207"/>
      <c r="BN16" s="207"/>
      <c r="BO16" s="207"/>
    </row>
    <row r="17" spans="1:67" ht="10.9" customHeight="1">
      <c r="A17" s="321"/>
      <c r="B17" s="321"/>
      <c r="C17" s="1224" t="s">
        <v>127</v>
      </c>
      <c r="D17" s="1225"/>
      <c r="E17" s="1225"/>
      <c r="F17" s="26">
        <v>0</v>
      </c>
      <c r="G17" s="26"/>
      <c r="H17" s="28">
        <v>0</v>
      </c>
      <c r="I17" s="26"/>
      <c r="J17" s="28">
        <v>0</v>
      </c>
      <c r="K17" s="26"/>
      <c r="L17" s="28">
        <v>0</v>
      </c>
      <c r="M17" s="26"/>
      <c r="N17" s="28">
        <v>0</v>
      </c>
      <c r="O17" s="26"/>
      <c r="P17" s="28">
        <v>-78</v>
      </c>
      <c r="Q17" s="26"/>
      <c r="R17" s="28">
        <v>0</v>
      </c>
      <c r="S17" s="26"/>
      <c r="T17" s="28">
        <v>0</v>
      </c>
      <c r="U17" s="26"/>
      <c r="V17" s="28">
        <v>0</v>
      </c>
      <c r="W17" s="27"/>
      <c r="X17" s="30">
        <v>0</v>
      </c>
      <c r="Y17" s="26"/>
      <c r="Z17" s="28">
        <v>-78</v>
      </c>
      <c r="AA17" s="57"/>
      <c r="AB17" s="28">
        <v>0</v>
      </c>
      <c r="AD17" s="496"/>
      <c r="AE17" s="496"/>
      <c r="AF17" s="496"/>
      <c r="AG17" s="496"/>
      <c r="AH17" s="496"/>
      <c r="AI17" s="496"/>
      <c r="AJ17" s="496"/>
      <c r="AK17" s="496"/>
      <c r="AL17" s="496"/>
      <c r="AM17" s="496"/>
      <c r="AN17" s="496"/>
      <c r="AO17" s="496"/>
      <c r="AP17" s="496"/>
      <c r="AQ17" s="496"/>
      <c r="AR17" s="496"/>
      <c r="AS17" s="496"/>
      <c r="AT17" s="496"/>
      <c r="AU17" s="496"/>
      <c r="AV17" s="496"/>
      <c r="AW17" s="72"/>
      <c r="AX17" s="80"/>
      <c r="AY17" s="207"/>
      <c r="AZ17" s="207"/>
      <c r="BA17" s="207"/>
      <c r="BB17" s="207"/>
      <c r="BC17" s="207"/>
      <c r="BD17" s="207"/>
      <c r="BE17" s="207"/>
      <c r="BF17" s="207"/>
      <c r="BG17" s="207"/>
      <c r="BH17" s="207"/>
      <c r="BI17" s="207"/>
      <c r="BJ17" s="207"/>
      <c r="BK17" s="207"/>
      <c r="BL17" s="207"/>
      <c r="BM17" s="207"/>
      <c r="BN17" s="207"/>
      <c r="BO17" s="207"/>
    </row>
    <row r="18" spans="1:67" ht="11.25" customHeight="1" thickBot="1">
      <c r="A18" s="321"/>
      <c r="B18" s="1082" t="s">
        <v>81</v>
      </c>
      <c r="C18" s="1122"/>
      <c r="D18" s="1122"/>
      <c r="E18" s="1122"/>
      <c r="F18" s="36">
        <v>227</v>
      </c>
      <c r="G18" s="74"/>
      <c r="H18" s="54">
        <v>227</v>
      </c>
      <c r="I18" s="74"/>
      <c r="J18" s="54">
        <v>251</v>
      </c>
      <c r="K18" s="74"/>
      <c r="L18" s="54">
        <v>216</v>
      </c>
      <c r="M18" s="74"/>
      <c r="N18" s="54">
        <v>231</v>
      </c>
      <c r="O18" s="74"/>
      <c r="P18" s="54">
        <v>226</v>
      </c>
      <c r="Q18" s="74"/>
      <c r="R18" s="54">
        <v>204</v>
      </c>
      <c r="S18" s="74"/>
      <c r="T18" s="54">
        <v>199</v>
      </c>
      <c r="U18" s="26"/>
      <c r="V18" s="54">
        <v>183</v>
      </c>
      <c r="W18" s="27"/>
      <c r="X18" s="38">
        <v>925</v>
      </c>
      <c r="Y18" s="74"/>
      <c r="Z18" s="54">
        <v>812</v>
      </c>
      <c r="AA18" s="57"/>
      <c r="AB18" s="54">
        <v>699</v>
      </c>
      <c r="AD18" s="496"/>
      <c r="AE18" s="496"/>
      <c r="AF18" s="496"/>
      <c r="AG18" s="496"/>
      <c r="AH18" s="496"/>
      <c r="AI18" s="496"/>
      <c r="AJ18" s="496"/>
      <c r="AK18" s="496"/>
      <c r="AL18" s="496"/>
      <c r="AM18" s="496"/>
      <c r="AN18" s="496"/>
      <c r="AO18" s="496"/>
      <c r="AP18" s="496"/>
      <c r="AQ18" s="496"/>
      <c r="AR18" s="496"/>
      <c r="AS18" s="496"/>
      <c r="AT18" s="496"/>
      <c r="AU18" s="496"/>
      <c r="AV18" s="496"/>
      <c r="AW18" s="72"/>
      <c r="AX18" s="80"/>
      <c r="AY18" s="207"/>
      <c r="AZ18" s="207"/>
      <c r="BA18" s="207"/>
      <c r="BB18" s="207"/>
      <c r="BC18" s="207"/>
      <c r="BD18" s="207"/>
      <c r="BE18" s="207"/>
      <c r="BF18" s="207"/>
      <c r="BG18" s="207"/>
      <c r="BH18" s="207"/>
      <c r="BI18" s="207"/>
      <c r="BJ18" s="207"/>
      <c r="BK18" s="207"/>
      <c r="BL18" s="207"/>
      <c r="BM18" s="207"/>
      <c r="BN18" s="207"/>
      <c r="BO18" s="207"/>
    </row>
    <row r="19" spans="1:67" ht="5.25" customHeight="1" thickTop="1">
      <c r="A19" s="321"/>
      <c r="B19" s="321"/>
      <c r="C19" s="321"/>
      <c r="D19" s="321"/>
      <c r="E19" s="321"/>
      <c r="F19" s="321"/>
      <c r="G19" s="972"/>
      <c r="H19" s="57"/>
      <c r="I19" s="811"/>
      <c r="J19" s="57"/>
      <c r="K19" s="689"/>
      <c r="L19" s="57"/>
      <c r="M19" s="549"/>
      <c r="N19" s="57"/>
      <c r="O19" s="393"/>
      <c r="P19" s="57"/>
      <c r="Q19" s="321"/>
      <c r="R19" s="57"/>
      <c r="S19" s="321"/>
      <c r="T19" s="57"/>
      <c r="U19" s="321"/>
      <c r="V19" s="57"/>
      <c r="W19" s="130"/>
      <c r="X19" s="27"/>
      <c r="Y19" s="27"/>
      <c r="Z19" s="57"/>
      <c r="AA19" s="130"/>
      <c r="AB19" s="57"/>
      <c r="AD19" s="496"/>
      <c r="AE19" s="496"/>
      <c r="AF19" s="496"/>
      <c r="AG19" s="496"/>
      <c r="AH19" s="496"/>
      <c r="AI19" s="496"/>
      <c r="AJ19" s="496"/>
      <c r="AK19" s="496"/>
      <c r="AL19" s="496"/>
      <c r="AM19" s="496"/>
      <c r="AN19" s="496"/>
      <c r="AO19" s="496"/>
      <c r="AP19" s="496"/>
      <c r="AQ19" s="496"/>
      <c r="AR19" s="496"/>
      <c r="AS19" s="496"/>
      <c r="AT19" s="496"/>
      <c r="AU19" s="496"/>
      <c r="AV19" s="496"/>
      <c r="AW19" s="85"/>
      <c r="AX19" s="72"/>
      <c r="AY19" s="207"/>
      <c r="AZ19" s="207"/>
      <c r="BA19" s="207"/>
      <c r="BB19" s="207"/>
      <c r="BC19" s="207"/>
      <c r="BD19" s="207"/>
      <c r="BE19" s="207"/>
      <c r="BF19" s="207"/>
      <c r="BG19" s="207"/>
      <c r="BH19" s="207"/>
      <c r="BI19" s="207"/>
      <c r="BJ19" s="207"/>
      <c r="BK19" s="207"/>
      <c r="BL19" s="207"/>
      <c r="BM19" s="207"/>
      <c r="BN19" s="207"/>
      <c r="BO19" s="207"/>
    </row>
    <row r="20" spans="1:67" ht="9.75" customHeight="1">
      <c r="A20" s="321"/>
      <c r="B20" s="1082" t="s">
        <v>81</v>
      </c>
      <c r="C20" s="1122"/>
      <c r="D20" s="1122"/>
      <c r="E20" s="1122"/>
      <c r="H20" s="207"/>
      <c r="J20" s="207"/>
      <c r="L20" s="207"/>
      <c r="N20" s="207"/>
      <c r="P20" s="207"/>
      <c r="R20" s="207"/>
      <c r="T20" s="207"/>
      <c r="V20" s="207"/>
      <c r="W20" s="207"/>
      <c r="X20" s="207"/>
      <c r="Y20" s="207"/>
      <c r="Z20" s="207"/>
      <c r="AA20" s="207"/>
      <c r="AB20" s="207"/>
      <c r="AD20" s="496"/>
      <c r="AE20" s="496"/>
      <c r="AF20" s="496"/>
      <c r="AG20" s="496"/>
      <c r="AH20" s="496"/>
      <c r="AI20" s="496"/>
      <c r="AJ20" s="496"/>
      <c r="AK20" s="496"/>
      <c r="AL20" s="496"/>
      <c r="AM20" s="496"/>
      <c r="AN20" s="496"/>
      <c r="AO20" s="496"/>
      <c r="AP20" s="496"/>
      <c r="AQ20" s="496"/>
      <c r="AR20" s="496"/>
      <c r="AS20" s="496"/>
      <c r="AT20" s="496"/>
      <c r="AU20" s="496"/>
      <c r="AV20" s="496"/>
      <c r="AW20" s="207"/>
      <c r="AX20" s="207"/>
      <c r="AY20" s="207"/>
      <c r="AZ20" s="207"/>
      <c r="BA20" s="207"/>
      <c r="BB20" s="207"/>
      <c r="BC20" s="207"/>
      <c r="BD20" s="207"/>
      <c r="BE20" s="207"/>
      <c r="BF20" s="207"/>
      <c r="BG20" s="207"/>
      <c r="BH20" s="207"/>
      <c r="BI20" s="207"/>
      <c r="BJ20" s="207"/>
      <c r="BK20" s="207"/>
      <c r="BL20" s="207"/>
      <c r="BM20" s="207"/>
      <c r="BN20" s="207"/>
      <c r="BO20" s="207"/>
    </row>
    <row r="21" spans="1:67" ht="9.75" customHeight="1">
      <c r="A21" s="321"/>
      <c r="B21" s="320"/>
      <c r="C21" s="1083" t="s">
        <v>11</v>
      </c>
      <c r="D21" s="1122"/>
      <c r="E21" s="1122"/>
      <c r="F21" s="26">
        <v>223</v>
      </c>
      <c r="G21" s="26"/>
      <c r="H21" s="28">
        <v>221</v>
      </c>
      <c r="I21" s="26"/>
      <c r="J21" s="28">
        <v>242</v>
      </c>
      <c r="K21" s="26"/>
      <c r="L21" s="28">
        <v>213</v>
      </c>
      <c r="M21" s="26"/>
      <c r="N21" s="28">
        <v>222</v>
      </c>
      <c r="O21" s="26"/>
      <c r="P21" s="28">
        <v>220</v>
      </c>
      <c r="Q21" s="26"/>
      <c r="R21" s="28">
        <v>199</v>
      </c>
      <c r="S21" s="26"/>
      <c r="T21" s="28">
        <v>193</v>
      </c>
      <c r="U21" s="26"/>
      <c r="V21" s="28">
        <v>176</v>
      </c>
      <c r="W21" s="27"/>
      <c r="X21" s="74">
        <v>898</v>
      </c>
      <c r="Y21" s="26"/>
      <c r="Z21" s="28">
        <v>788</v>
      </c>
      <c r="AA21" s="57"/>
      <c r="AB21" s="28">
        <v>670</v>
      </c>
      <c r="AD21" s="496"/>
      <c r="AE21" s="496"/>
      <c r="AF21" s="496"/>
      <c r="AG21" s="496"/>
      <c r="AH21" s="496"/>
      <c r="AI21" s="496"/>
      <c r="AJ21" s="496"/>
      <c r="AK21" s="496"/>
      <c r="AL21" s="496"/>
      <c r="AM21" s="496"/>
      <c r="AN21" s="496"/>
      <c r="AO21" s="496"/>
      <c r="AP21" s="496"/>
      <c r="AQ21" s="496"/>
      <c r="AR21" s="496"/>
      <c r="AS21" s="496"/>
      <c r="AT21" s="496"/>
      <c r="AU21" s="496"/>
      <c r="AV21" s="496"/>
      <c r="AW21" s="72"/>
      <c r="AX21" s="80"/>
      <c r="AY21" s="207"/>
      <c r="AZ21" s="207"/>
      <c r="BA21" s="207"/>
      <c r="BB21" s="207"/>
      <c r="BC21" s="207"/>
      <c r="BD21" s="207"/>
      <c r="BE21" s="207"/>
      <c r="BF21" s="207"/>
      <c r="BG21" s="207"/>
      <c r="BH21" s="207"/>
      <c r="BI21" s="207"/>
      <c r="BJ21" s="207"/>
      <c r="BK21" s="207"/>
      <c r="BL21" s="207"/>
      <c r="BM21" s="207"/>
      <c r="BN21" s="207"/>
      <c r="BO21" s="207"/>
    </row>
    <row r="22" spans="1:67" ht="9.75" customHeight="1">
      <c r="A22" s="321"/>
      <c r="B22" s="320"/>
      <c r="C22" s="1083" t="s">
        <v>323</v>
      </c>
      <c r="D22" s="1122"/>
      <c r="E22" s="1122"/>
      <c r="F22" s="26">
        <v>4</v>
      </c>
      <c r="G22" s="26"/>
      <c r="H22" s="28">
        <v>6</v>
      </c>
      <c r="I22" s="26"/>
      <c r="J22" s="28">
        <v>9</v>
      </c>
      <c r="K22" s="26"/>
      <c r="L22" s="28">
        <v>3</v>
      </c>
      <c r="M22" s="26"/>
      <c r="N22" s="28">
        <v>9</v>
      </c>
      <c r="O22" s="26"/>
      <c r="P22" s="28">
        <v>6</v>
      </c>
      <c r="Q22" s="26"/>
      <c r="R22" s="28">
        <v>5</v>
      </c>
      <c r="S22" s="26"/>
      <c r="T22" s="28">
        <v>6</v>
      </c>
      <c r="U22" s="26"/>
      <c r="V22" s="28">
        <v>7</v>
      </c>
      <c r="W22" s="27"/>
      <c r="X22" s="30">
        <v>27</v>
      </c>
      <c r="Y22" s="26"/>
      <c r="Z22" s="28">
        <v>24</v>
      </c>
      <c r="AA22" s="57"/>
      <c r="AB22" s="28">
        <v>29</v>
      </c>
      <c r="AD22" s="496"/>
      <c r="AE22" s="496"/>
      <c r="AF22" s="496"/>
      <c r="AG22" s="496"/>
      <c r="AH22" s="496"/>
      <c r="AI22" s="496"/>
      <c r="AJ22" s="496"/>
      <c r="AK22" s="496"/>
      <c r="AL22" s="496"/>
      <c r="AM22" s="496"/>
      <c r="AN22" s="496"/>
      <c r="AO22" s="496"/>
      <c r="AP22" s="496"/>
      <c r="AQ22" s="496"/>
      <c r="AR22" s="496"/>
      <c r="AS22" s="496"/>
      <c r="AT22" s="496"/>
      <c r="AU22" s="496"/>
      <c r="AV22" s="496"/>
      <c r="AW22" s="72"/>
      <c r="AX22" s="80"/>
      <c r="AY22" s="207"/>
      <c r="AZ22" s="207"/>
      <c r="BA22" s="207"/>
      <c r="BB22" s="207"/>
      <c r="BC22" s="207"/>
      <c r="BD22" s="207"/>
      <c r="BE22" s="207"/>
      <c r="BF22" s="207"/>
      <c r="BG22" s="207"/>
      <c r="BH22" s="207"/>
      <c r="BI22" s="207"/>
      <c r="BJ22" s="207"/>
      <c r="BK22" s="207"/>
      <c r="BL22" s="207"/>
      <c r="BM22" s="207"/>
      <c r="BN22" s="207"/>
      <c r="BO22" s="207"/>
    </row>
    <row r="23" spans="1:67" ht="11.25" customHeight="1" thickBot="1">
      <c r="A23" s="321"/>
      <c r="B23" s="320"/>
      <c r="C23" s="321"/>
      <c r="D23" s="321" t="s">
        <v>153</v>
      </c>
      <c r="E23" s="321"/>
      <c r="F23" s="36">
        <v>227</v>
      </c>
      <c r="G23" s="74"/>
      <c r="H23" s="54">
        <v>227</v>
      </c>
      <c r="I23" s="74"/>
      <c r="J23" s="54">
        <v>251</v>
      </c>
      <c r="K23" s="74"/>
      <c r="L23" s="54">
        <v>216</v>
      </c>
      <c r="M23" s="74"/>
      <c r="N23" s="54">
        <v>231</v>
      </c>
      <c r="O23" s="74"/>
      <c r="P23" s="54">
        <v>226</v>
      </c>
      <c r="Q23" s="74"/>
      <c r="R23" s="54">
        <v>204</v>
      </c>
      <c r="S23" s="74"/>
      <c r="T23" s="54">
        <v>199</v>
      </c>
      <c r="U23" s="26"/>
      <c r="V23" s="54">
        <v>183</v>
      </c>
      <c r="W23" s="27"/>
      <c r="X23" s="36">
        <v>925</v>
      </c>
      <c r="Y23" s="74"/>
      <c r="Z23" s="54">
        <v>812</v>
      </c>
      <c r="AA23" s="57"/>
      <c r="AB23" s="54">
        <v>699</v>
      </c>
      <c r="AD23" s="496"/>
      <c r="AE23" s="496"/>
      <c r="AF23" s="496"/>
      <c r="AG23" s="496"/>
      <c r="AH23" s="496"/>
      <c r="AI23" s="496"/>
      <c r="AJ23" s="496"/>
      <c r="AK23" s="496"/>
      <c r="AL23" s="496"/>
      <c r="AM23" s="496"/>
      <c r="AN23" s="496"/>
      <c r="AO23" s="496"/>
      <c r="AP23" s="496"/>
      <c r="AQ23" s="496"/>
      <c r="AR23" s="496"/>
      <c r="AS23" s="496"/>
      <c r="AT23" s="496"/>
      <c r="AU23" s="496"/>
      <c r="AV23" s="496"/>
      <c r="AW23" s="72"/>
      <c r="AX23" s="80"/>
      <c r="AY23" s="207"/>
      <c r="AZ23" s="207"/>
      <c r="BA23" s="207"/>
      <c r="BB23" s="207"/>
      <c r="BC23" s="207"/>
      <c r="BD23" s="207"/>
      <c r="BE23" s="207"/>
      <c r="BF23" s="207"/>
      <c r="BG23" s="207"/>
      <c r="BH23" s="207"/>
      <c r="BI23" s="207"/>
      <c r="BJ23" s="207"/>
      <c r="BK23" s="207"/>
      <c r="BL23" s="207"/>
      <c r="BM23" s="207"/>
      <c r="BN23" s="207"/>
      <c r="BO23" s="207"/>
    </row>
    <row r="24" spans="1:67" ht="6" customHeight="1" thickTop="1">
      <c r="A24" s="321"/>
      <c r="B24" s="321"/>
      <c r="C24" s="321"/>
      <c r="D24" s="321"/>
      <c r="E24" s="321"/>
      <c r="F24" s="321"/>
      <c r="G24" s="972"/>
      <c r="H24" s="27"/>
      <c r="I24" s="811"/>
      <c r="J24" s="27"/>
      <c r="K24" s="689"/>
      <c r="L24" s="27"/>
      <c r="M24" s="549"/>
      <c r="N24" s="27"/>
      <c r="O24" s="393"/>
      <c r="P24" s="27"/>
      <c r="Q24" s="321"/>
      <c r="R24" s="27"/>
      <c r="S24" s="321"/>
      <c r="T24" s="27"/>
      <c r="U24" s="321"/>
      <c r="V24" s="27"/>
      <c r="W24" s="130"/>
      <c r="X24" s="27"/>
      <c r="Y24" s="27"/>
      <c r="Z24" s="57"/>
      <c r="AA24" s="130"/>
      <c r="AB24" s="57"/>
      <c r="AD24" s="496"/>
      <c r="AE24" s="496"/>
      <c r="AF24" s="496"/>
      <c r="AG24" s="496"/>
      <c r="AH24" s="496"/>
      <c r="AI24" s="496"/>
      <c r="AJ24" s="496"/>
      <c r="AK24" s="496"/>
      <c r="AL24" s="496"/>
      <c r="AM24" s="496"/>
      <c r="AN24" s="496"/>
      <c r="AO24" s="496"/>
      <c r="AP24" s="496"/>
      <c r="AQ24" s="496"/>
      <c r="AR24" s="496"/>
      <c r="AS24" s="496"/>
      <c r="AT24" s="496"/>
      <c r="AU24" s="496"/>
      <c r="AV24" s="496"/>
      <c r="AW24" s="85"/>
      <c r="AX24" s="72"/>
      <c r="AY24" s="207"/>
      <c r="AZ24" s="207"/>
      <c r="BA24" s="207"/>
      <c r="BB24" s="207"/>
      <c r="BC24" s="207"/>
      <c r="BD24" s="207"/>
      <c r="BE24" s="207"/>
      <c r="BF24" s="207"/>
      <c r="BG24" s="207"/>
      <c r="BH24" s="207"/>
      <c r="BI24" s="207"/>
      <c r="BJ24" s="207"/>
      <c r="BK24" s="207"/>
      <c r="BL24" s="207"/>
      <c r="BM24" s="207"/>
      <c r="BN24" s="207"/>
      <c r="BO24" s="207"/>
    </row>
    <row r="25" spans="1:67" ht="9.75" customHeight="1">
      <c r="A25" s="342" t="s">
        <v>468</v>
      </c>
      <c r="C25" s="343"/>
      <c r="D25" s="343"/>
      <c r="E25" s="343"/>
      <c r="F25" s="343"/>
      <c r="G25" s="567"/>
      <c r="H25" s="207"/>
      <c r="I25" s="567"/>
      <c r="J25" s="207"/>
      <c r="K25" s="567"/>
      <c r="L25" s="207"/>
      <c r="M25" s="567"/>
      <c r="N25" s="207"/>
      <c r="O25" s="405"/>
      <c r="P25" s="207"/>
      <c r="Q25" s="343"/>
      <c r="R25" s="207"/>
      <c r="S25" s="343"/>
      <c r="T25" s="207"/>
      <c r="U25" s="343"/>
      <c r="V25" s="207"/>
      <c r="W25" s="207"/>
      <c r="X25" s="207"/>
      <c r="Y25" s="207"/>
      <c r="Z25" s="207"/>
      <c r="AA25" s="207"/>
      <c r="AB25" s="207"/>
      <c r="AD25" s="496"/>
      <c r="AE25" s="496"/>
      <c r="AF25" s="496"/>
      <c r="AG25" s="496"/>
      <c r="AH25" s="496"/>
      <c r="AI25" s="496"/>
      <c r="AJ25" s="496"/>
      <c r="AK25" s="496"/>
      <c r="AL25" s="496"/>
      <c r="AM25" s="496"/>
      <c r="AN25" s="496"/>
      <c r="AO25" s="496"/>
      <c r="AP25" s="496"/>
      <c r="AQ25" s="496"/>
      <c r="AR25" s="496"/>
      <c r="AS25" s="496"/>
      <c r="AT25" s="496"/>
      <c r="AU25" s="496"/>
      <c r="AV25" s="496"/>
      <c r="AW25" s="207"/>
      <c r="AX25" s="207"/>
      <c r="AY25" s="207"/>
      <c r="AZ25" s="207"/>
      <c r="BA25" s="207"/>
      <c r="BB25" s="207"/>
      <c r="BC25" s="207"/>
      <c r="BD25" s="207"/>
      <c r="BE25" s="207"/>
      <c r="BF25" s="207"/>
      <c r="BG25" s="207"/>
      <c r="BH25" s="207"/>
      <c r="BI25" s="207"/>
      <c r="BJ25" s="207"/>
      <c r="BK25" s="207"/>
      <c r="BL25" s="207"/>
      <c r="BM25" s="207"/>
      <c r="BN25" s="207"/>
      <c r="BO25" s="207"/>
    </row>
    <row r="26" spans="1:67" ht="9.75" customHeight="1">
      <c r="A26" s="321"/>
      <c r="B26" s="320"/>
      <c r="C26" s="1083" t="s">
        <v>11</v>
      </c>
      <c r="D26" s="1122"/>
      <c r="E26" s="1122"/>
      <c r="F26" s="26">
        <v>28990</v>
      </c>
      <c r="G26" s="26"/>
      <c r="H26" s="28">
        <v>27877</v>
      </c>
      <c r="I26" s="26"/>
      <c r="J26" s="28">
        <v>22792</v>
      </c>
      <c r="K26" s="26"/>
      <c r="L26" s="28">
        <v>24061</v>
      </c>
      <c r="M26" s="26"/>
      <c r="N26" s="28">
        <v>29561</v>
      </c>
      <c r="O26" s="26"/>
      <c r="P26" s="28">
        <v>25584</v>
      </c>
      <c r="Q26" s="26"/>
      <c r="R26" s="28">
        <v>26307</v>
      </c>
      <c r="S26" s="26"/>
      <c r="T26" s="28">
        <v>27320</v>
      </c>
      <c r="U26" s="26"/>
      <c r="V26" s="28">
        <v>27303</v>
      </c>
      <c r="W26" s="27"/>
      <c r="X26" s="74">
        <v>104291</v>
      </c>
      <c r="Y26" s="26"/>
      <c r="Z26" s="28">
        <v>106514</v>
      </c>
      <c r="AA26" s="57"/>
      <c r="AB26" s="28">
        <v>108184</v>
      </c>
      <c r="AD26" s="496"/>
      <c r="AE26" s="496"/>
      <c r="AF26" s="496"/>
      <c r="AG26" s="496"/>
      <c r="AH26" s="496"/>
      <c r="AI26" s="496"/>
      <c r="AJ26" s="496"/>
      <c r="AK26" s="496"/>
      <c r="AL26" s="496"/>
      <c r="AM26" s="496"/>
      <c r="AN26" s="496"/>
      <c r="AO26" s="496"/>
      <c r="AP26" s="496"/>
      <c r="AQ26" s="496"/>
      <c r="AR26" s="496"/>
      <c r="AS26" s="496"/>
      <c r="AT26" s="496"/>
      <c r="AU26" s="496"/>
      <c r="AV26" s="496"/>
      <c r="AW26" s="72"/>
      <c r="AX26" s="80"/>
      <c r="AY26" s="207"/>
      <c r="AZ26" s="207"/>
      <c r="BA26" s="207"/>
      <c r="BB26" s="207"/>
      <c r="BC26" s="207"/>
      <c r="BD26" s="207"/>
      <c r="BE26" s="207"/>
      <c r="BF26" s="207"/>
      <c r="BG26" s="207"/>
      <c r="BH26" s="207"/>
      <c r="BI26" s="207"/>
      <c r="BJ26" s="207"/>
      <c r="BK26" s="207"/>
      <c r="BL26" s="207"/>
      <c r="BM26" s="207"/>
      <c r="BN26" s="207"/>
      <c r="BO26" s="207"/>
    </row>
    <row r="27" spans="1:67" ht="10.5" customHeight="1">
      <c r="A27" s="321"/>
      <c r="B27" s="320"/>
      <c r="C27" s="1083" t="s">
        <v>465</v>
      </c>
      <c r="D27" s="1122"/>
      <c r="E27" s="1122"/>
      <c r="F27" s="26">
        <v>2297</v>
      </c>
      <c r="G27" s="26"/>
      <c r="H27" s="28">
        <v>1546</v>
      </c>
      <c r="I27" s="26"/>
      <c r="J27" s="28">
        <v>1573</v>
      </c>
      <c r="K27" s="26"/>
      <c r="L27" s="28">
        <v>1202</v>
      </c>
      <c r="M27" s="26"/>
      <c r="N27" s="28">
        <v>2703</v>
      </c>
      <c r="O27" s="26"/>
      <c r="P27" s="28">
        <v>2930</v>
      </c>
      <c r="Q27" s="26"/>
      <c r="R27" s="28">
        <v>2303</v>
      </c>
      <c r="S27" s="26"/>
      <c r="T27" s="28">
        <v>2532</v>
      </c>
      <c r="U27" s="26"/>
      <c r="V27" s="28">
        <v>3003</v>
      </c>
      <c r="W27" s="27"/>
      <c r="X27" s="30">
        <v>7024</v>
      </c>
      <c r="Y27" s="26"/>
      <c r="Z27" s="28">
        <v>10768</v>
      </c>
      <c r="AA27" s="57"/>
      <c r="AB27" s="28">
        <v>8086</v>
      </c>
      <c r="AD27" s="496"/>
      <c r="AE27" s="496"/>
      <c r="AF27" s="496"/>
      <c r="AG27" s="496"/>
      <c r="AH27" s="496"/>
      <c r="AI27" s="496"/>
      <c r="AJ27" s="496"/>
      <c r="AK27" s="496"/>
      <c r="AL27" s="496"/>
      <c r="AM27" s="496"/>
      <c r="AN27" s="496"/>
      <c r="AO27" s="496"/>
      <c r="AP27" s="496"/>
      <c r="AQ27" s="496"/>
      <c r="AR27" s="496"/>
      <c r="AS27" s="496"/>
      <c r="AT27" s="496"/>
      <c r="AU27" s="496"/>
      <c r="AV27" s="496"/>
      <c r="AW27" s="72"/>
      <c r="AX27" s="80"/>
      <c r="AY27" s="207"/>
      <c r="AZ27" s="207"/>
      <c r="BA27" s="207"/>
      <c r="BB27" s="207"/>
      <c r="BC27" s="207"/>
      <c r="BD27" s="207"/>
      <c r="BE27" s="207"/>
      <c r="BF27" s="207"/>
      <c r="BG27" s="207"/>
      <c r="BH27" s="207"/>
      <c r="BI27" s="207"/>
      <c r="BJ27" s="207"/>
      <c r="BK27" s="207"/>
      <c r="BL27" s="207"/>
      <c r="BM27" s="207"/>
      <c r="BN27" s="207"/>
      <c r="BO27" s="207"/>
    </row>
    <row r="28" spans="1:67" ht="11.25" customHeight="1" thickBot="1">
      <c r="A28" s="321"/>
      <c r="B28" s="320"/>
      <c r="C28" s="321"/>
      <c r="D28" s="321" t="s">
        <v>153</v>
      </c>
      <c r="E28" s="321"/>
      <c r="F28" s="36">
        <v>31287</v>
      </c>
      <c r="G28" s="74"/>
      <c r="H28" s="54">
        <v>29423</v>
      </c>
      <c r="I28" s="74"/>
      <c r="J28" s="54">
        <v>24365</v>
      </c>
      <c r="K28" s="74"/>
      <c r="L28" s="54">
        <v>25263</v>
      </c>
      <c r="M28" s="74"/>
      <c r="N28" s="54">
        <v>32264</v>
      </c>
      <c r="O28" s="74"/>
      <c r="P28" s="54">
        <v>28514</v>
      </c>
      <c r="Q28" s="74"/>
      <c r="R28" s="54">
        <v>28610</v>
      </c>
      <c r="S28" s="74"/>
      <c r="T28" s="54">
        <v>29852</v>
      </c>
      <c r="U28" s="26"/>
      <c r="V28" s="54">
        <v>30306</v>
      </c>
      <c r="W28" s="27"/>
      <c r="X28" s="36">
        <v>111315</v>
      </c>
      <c r="Y28" s="74"/>
      <c r="Z28" s="54">
        <v>117282</v>
      </c>
      <c r="AA28" s="57"/>
      <c r="AB28" s="54">
        <v>116270</v>
      </c>
      <c r="AD28" s="496"/>
      <c r="AE28" s="496"/>
      <c r="AF28" s="496"/>
      <c r="AG28" s="496"/>
      <c r="AH28" s="496"/>
      <c r="AI28" s="496"/>
      <c r="AJ28" s="496"/>
      <c r="AK28" s="496"/>
      <c r="AL28" s="496"/>
      <c r="AM28" s="496"/>
      <c r="AN28" s="496"/>
      <c r="AO28" s="496"/>
      <c r="AP28" s="496"/>
      <c r="AQ28" s="496"/>
      <c r="AR28" s="496"/>
      <c r="AS28" s="496"/>
      <c r="AT28" s="496"/>
      <c r="AU28" s="496"/>
      <c r="AV28" s="496"/>
      <c r="AW28" s="72"/>
      <c r="AX28" s="80"/>
      <c r="AY28" s="207"/>
      <c r="AZ28" s="207"/>
      <c r="BA28" s="207"/>
      <c r="BB28" s="207"/>
      <c r="BC28" s="207"/>
      <c r="BD28" s="207"/>
      <c r="BE28" s="207"/>
      <c r="BF28" s="207"/>
      <c r="BG28" s="207"/>
      <c r="BH28" s="207"/>
      <c r="BI28" s="207"/>
      <c r="BJ28" s="207"/>
      <c r="BK28" s="207"/>
      <c r="BL28" s="207"/>
      <c r="BM28" s="207"/>
      <c r="BN28" s="207"/>
      <c r="BO28" s="207"/>
    </row>
    <row r="29" spans="1:67" ht="6" customHeight="1" thickTop="1">
      <c r="A29" s="321"/>
      <c r="B29" s="339"/>
      <c r="C29" s="321"/>
      <c r="D29" s="321"/>
      <c r="E29" s="321"/>
      <c r="F29" s="321"/>
      <c r="G29" s="972"/>
      <c r="H29" s="83"/>
      <c r="I29" s="811"/>
      <c r="J29" s="83"/>
      <c r="K29" s="689"/>
      <c r="L29" s="83"/>
      <c r="M29" s="549"/>
      <c r="N29" s="83"/>
      <c r="O29" s="393"/>
      <c r="P29" s="83"/>
      <c r="Q29" s="321"/>
      <c r="R29" s="83"/>
      <c r="S29" s="321"/>
      <c r="T29" s="83"/>
      <c r="U29" s="321"/>
      <c r="V29" s="83"/>
      <c r="W29" s="85"/>
      <c r="X29" s="74"/>
      <c r="Y29" s="74"/>
      <c r="Z29" s="71"/>
      <c r="AA29" s="72"/>
      <c r="AB29" s="71"/>
      <c r="AD29" s="496"/>
      <c r="AE29" s="496"/>
      <c r="AF29" s="496"/>
      <c r="AG29" s="496"/>
      <c r="AH29" s="496"/>
      <c r="AI29" s="496"/>
      <c r="AJ29" s="496"/>
      <c r="AK29" s="496"/>
      <c r="AL29" s="496"/>
      <c r="AM29" s="496"/>
      <c r="AN29" s="496"/>
      <c r="AO29" s="496"/>
      <c r="AP29" s="496"/>
      <c r="AQ29" s="496"/>
      <c r="AR29" s="496"/>
      <c r="AS29" s="496"/>
      <c r="AT29" s="496"/>
      <c r="AU29" s="496"/>
      <c r="AV29" s="496"/>
      <c r="AW29" s="72"/>
      <c r="AX29" s="71"/>
      <c r="AY29" s="207"/>
      <c r="AZ29" s="207"/>
      <c r="BA29" s="207"/>
      <c r="BB29" s="207"/>
      <c r="BC29" s="207"/>
      <c r="BD29" s="207"/>
      <c r="BE29" s="207"/>
      <c r="BF29" s="207"/>
      <c r="BG29" s="207"/>
      <c r="BH29" s="207"/>
      <c r="BI29" s="207"/>
      <c r="BJ29" s="207"/>
      <c r="BK29" s="207"/>
      <c r="BL29" s="207"/>
      <c r="BM29" s="207"/>
      <c r="BN29" s="207"/>
      <c r="BO29" s="207"/>
    </row>
    <row r="30" spans="1:67" ht="9.75" customHeight="1">
      <c r="A30" s="342" t="s">
        <v>469</v>
      </c>
      <c r="C30" s="343"/>
      <c r="D30" s="343"/>
      <c r="E30" s="343"/>
      <c r="F30" s="343"/>
      <c r="G30" s="567"/>
      <c r="H30" s="207"/>
      <c r="I30" s="567"/>
      <c r="J30" s="207"/>
      <c r="K30" s="567"/>
      <c r="L30" s="207"/>
      <c r="M30" s="567"/>
      <c r="N30" s="207"/>
      <c r="O30" s="405"/>
      <c r="P30" s="207"/>
      <c r="Q30" s="343"/>
      <c r="R30" s="207"/>
      <c r="S30" s="343"/>
      <c r="T30" s="207"/>
      <c r="U30" s="343"/>
      <c r="V30" s="207"/>
      <c r="W30" s="207"/>
      <c r="X30" s="207"/>
      <c r="Y30" s="207"/>
      <c r="Z30" s="207"/>
      <c r="AA30" s="207"/>
      <c r="AB30" s="207"/>
      <c r="AD30" s="496"/>
      <c r="AE30" s="496"/>
      <c r="AF30" s="496"/>
      <c r="AG30" s="496"/>
      <c r="AH30" s="496"/>
      <c r="AI30" s="496"/>
      <c r="AJ30" s="496"/>
      <c r="AK30" s="496"/>
      <c r="AL30" s="496"/>
      <c r="AM30" s="496"/>
      <c r="AN30" s="496"/>
      <c r="AO30" s="496"/>
      <c r="AP30" s="496"/>
      <c r="AQ30" s="496"/>
      <c r="AR30" s="496"/>
      <c r="AS30" s="496"/>
      <c r="AT30" s="496"/>
      <c r="AU30" s="496"/>
      <c r="AV30" s="496"/>
      <c r="AW30" s="207"/>
      <c r="AX30" s="207"/>
      <c r="AY30" s="207"/>
      <c r="AZ30" s="207"/>
      <c r="BA30" s="207"/>
      <c r="BB30" s="207"/>
      <c r="BC30" s="207"/>
      <c r="BD30" s="207"/>
      <c r="BE30" s="207"/>
      <c r="BF30" s="207"/>
      <c r="BG30" s="207"/>
      <c r="BH30" s="207"/>
      <c r="BI30" s="207"/>
      <c r="BJ30" s="207"/>
      <c r="BK30" s="207"/>
      <c r="BL30" s="207"/>
      <c r="BM30" s="207"/>
      <c r="BN30" s="207"/>
      <c r="BO30" s="207"/>
    </row>
    <row r="31" spans="1:67" ht="9.75" customHeight="1">
      <c r="A31" s="321"/>
      <c r="B31" s="320"/>
      <c r="C31" s="1083" t="s">
        <v>11</v>
      </c>
      <c r="D31" s="1122"/>
      <c r="E31" s="1122"/>
      <c r="F31" s="26">
        <v>-7804</v>
      </c>
      <c r="G31" s="26"/>
      <c r="H31" s="28">
        <v>-8737</v>
      </c>
      <c r="I31" s="26"/>
      <c r="J31" s="28">
        <v>-9506</v>
      </c>
      <c r="K31" s="26"/>
      <c r="L31" s="28">
        <v>-14882</v>
      </c>
      <c r="M31" s="26"/>
      <c r="N31" s="28">
        <v>-5392</v>
      </c>
      <c r="O31" s="26"/>
      <c r="P31" s="28">
        <v>-5042</v>
      </c>
      <c r="Q31" s="26"/>
      <c r="R31" s="28">
        <v>-3328</v>
      </c>
      <c r="S31" s="26"/>
      <c r="T31" s="28">
        <v>-5435</v>
      </c>
      <c r="U31" s="26"/>
      <c r="V31" s="28">
        <v>-14674</v>
      </c>
      <c r="W31" s="27"/>
      <c r="X31" s="74">
        <v>-38517</v>
      </c>
      <c r="Y31" s="26"/>
      <c r="Z31" s="28">
        <v>-28479</v>
      </c>
      <c r="AA31" s="57"/>
      <c r="AB31" s="28">
        <v>-16773</v>
      </c>
      <c r="AD31" s="496"/>
      <c r="AE31" s="496"/>
      <c r="AF31" s="496"/>
      <c r="AG31" s="496"/>
      <c r="AH31" s="496"/>
      <c r="AI31" s="496"/>
      <c r="AJ31" s="496"/>
      <c r="AK31" s="496"/>
      <c r="AL31" s="496"/>
      <c r="AM31" s="496"/>
      <c r="AN31" s="496"/>
      <c r="AO31" s="496"/>
      <c r="AP31" s="496"/>
      <c r="AQ31" s="496"/>
      <c r="AR31" s="496"/>
      <c r="AS31" s="496"/>
      <c r="AT31" s="496"/>
      <c r="AU31" s="496"/>
      <c r="AV31" s="496"/>
      <c r="AW31" s="72"/>
      <c r="AX31" s="80"/>
      <c r="AY31" s="207"/>
      <c r="AZ31" s="207"/>
      <c r="BA31" s="207"/>
      <c r="BB31" s="207"/>
      <c r="BC31" s="207"/>
      <c r="BD31" s="207"/>
      <c r="BE31" s="207"/>
      <c r="BF31" s="207"/>
      <c r="BG31" s="207"/>
      <c r="BH31" s="207"/>
      <c r="BI31" s="207"/>
      <c r="BJ31" s="207"/>
      <c r="BK31" s="207"/>
      <c r="BL31" s="207"/>
      <c r="BM31" s="207"/>
      <c r="BN31" s="207"/>
      <c r="BO31" s="207"/>
    </row>
    <row r="32" spans="1:67" ht="10.5" customHeight="1">
      <c r="A32" s="321"/>
      <c r="B32" s="320"/>
      <c r="C32" s="1083" t="s">
        <v>465</v>
      </c>
      <c r="D32" s="1122"/>
      <c r="E32" s="1122"/>
      <c r="F32" s="26">
        <v>1256</v>
      </c>
      <c r="G32" s="26"/>
      <c r="H32" s="28">
        <v>192</v>
      </c>
      <c r="I32" s="26"/>
      <c r="J32" s="28">
        <v>521</v>
      </c>
      <c r="K32" s="26"/>
      <c r="L32" s="28">
        <v>179</v>
      </c>
      <c r="M32" s="26"/>
      <c r="N32" s="28">
        <v>335</v>
      </c>
      <c r="O32" s="26"/>
      <c r="P32" s="28">
        <v>1587</v>
      </c>
      <c r="Q32" s="26"/>
      <c r="R32" s="28">
        <v>1459</v>
      </c>
      <c r="S32" s="26"/>
      <c r="T32" s="28">
        <v>872</v>
      </c>
      <c r="U32" s="26"/>
      <c r="V32" s="28">
        <v>2155</v>
      </c>
      <c r="W32" s="27"/>
      <c r="X32" s="30">
        <v>1227</v>
      </c>
      <c r="Y32" s="26"/>
      <c r="Z32" s="28">
        <v>6073</v>
      </c>
      <c r="AA32" s="57"/>
      <c r="AB32" s="28">
        <v>4448</v>
      </c>
      <c r="AD32" s="496"/>
      <c r="AE32" s="496"/>
      <c r="AF32" s="496"/>
      <c r="AG32" s="496"/>
      <c r="AH32" s="496"/>
      <c r="AI32" s="496"/>
      <c r="AJ32" s="496"/>
      <c r="AK32" s="496"/>
      <c r="AL32" s="496"/>
      <c r="AM32" s="496"/>
      <c r="AN32" s="496"/>
      <c r="AO32" s="496"/>
      <c r="AP32" s="496"/>
      <c r="AQ32" s="496"/>
      <c r="AR32" s="496"/>
      <c r="AS32" s="496"/>
      <c r="AT32" s="496"/>
      <c r="AU32" s="496"/>
      <c r="AV32" s="496"/>
      <c r="AW32" s="72"/>
      <c r="AX32" s="80"/>
      <c r="AY32" s="207"/>
      <c r="AZ32" s="207"/>
      <c r="BA32" s="207"/>
      <c r="BB32" s="207"/>
      <c r="BC32" s="207"/>
      <c r="BD32" s="207"/>
      <c r="BE32" s="207"/>
      <c r="BF32" s="207"/>
      <c r="BG32" s="207"/>
      <c r="BH32" s="207"/>
      <c r="BI32" s="207"/>
      <c r="BJ32" s="207"/>
      <c r="BK32" s="207"/>
      <c r="BL32" s="207"/>
      <c r="BM32" s="207"/>
      <c r="BN32" s="207"/>
      <c r="BO32" s="207"/>
    </row>
    <row r="33" spans="1:67" ht="11.25" customHeight="1" thickBot="1">
      <c r="A33" s="321"/>
      <c r="B33" s="320"/>
      <c r="C33" s="321"/>
      <c r="D33" s="321" t="s">
        <v>153</v>
      </c>
      <c r="E33" s="321"/>
      <c r="F33" s="36">
        <v>-6548</v>
      </c>
      <c r="G33" s="74"/>
      <c r="H33" s="54">
        <v>-8545</v>
      </c>
      <c r="I33" s="74"/>
      <c r="J33" s="54">
        <v>-8985</v>
      </c>
      <c r="K33" s="74"/>
      <c r="L33" s="54">
        <v>-14703</v>
      </c>
      <c r="M33" s="74"/>
      <c r="N33" s="54">
        <v>-5057</v>
      </c>
      <c r="O33" s="74"/>
      <c r="P33" s="54">
        <v>-3455</v>
      </c>
      <c r="Q33" s="74"/>
      <c r="R33" s="54">
        <v>-1869</v>
      </c>
      <c r="S33" s="74"/>
      <c r="T33" s="54">
        <v>-4563</v>
      </c>
      <c r="U33" s="26"/>
      <c r="V33" s="54">
        <v>-12519</v>
      </c>
      <c r="W33" s="27"/>
      <c r="X33" s="36">
        <v>-37290</v>
      </c>
      <c r="Y33" s="74"/>
      <c r="Z33" s="54">
        <v>-22406</v>
      </c>
      <c r="AA33" s="57"/>
      <c r="AB33" s="54">
        <v>-12325</v>
      </c>
      <c r="AD33" s="496"/>
      <c r="AE33" s="496"/>
      <c r="AF33" s="496"/>
      <c r="AG33" s="496"/>
      <c r="AH33" s="496"/>
      <c r="AI33" s="496"/>
      <c r="AJ33" s="496"/>
      <c r="AK33" s="496"/>
      <c r="AL33" s="496"/>
      <c r="AM33" s="496"/>
      <c r="AN33" s="496"/>
      <c r="AO33" s="496"/>
      <c r="AP33" s="496"/>
      <c r="AQ33" s="496"/>
      <c r="AR33" s="496"/>
      <c r="AS33" s="496"/>
      <c r="AT33" s="496"/>
      <c r="AU33" s="496"/>
      <c r="AV33" s="496"/>
      <c r="AW33" s="72"/>
      <c r="AX33" s="80"/>
      <c r="AY33" s="207"/>
      <c r="AZ33" s="207"/>
      <c r="BA33" s="207"/>
      <c r="BB33" s="207"/>
      <c r="BC33" s="207"/>
      <c r="BD33" s="207"/>
      <c r="BE33" s="207"/>
      <c r="BF33" s="207"/>
      <c r="BG33" s="207"/>
      <c r="BH33" s="207"/>
      <c r="BI33" s="207"/>
      <c r="BJ33" s="207"/>
      <c r="BK33" s="207"/>
      <c r="BL33" s="207"/>
      <c r="BM33" s="207"/>
      <c r="BN33" s="207"/>
      <c r="BO33" s="207"/>
    </row>
    <row r="34" spans="1:67" ht="6" customHeight="1" thickTop="1">
      <c r="A34" s="321"/>
      <c r="B34" s="339"/>
      <c r="C34" s="321"/>
      <c r="D34" s="321"/>
      <c r="E34" s="321"/>
      <c r="F34" s="321"/>
      <c r="G34" s="972"/>
      <c r="H34" s="83"/>
      <c r="I34" s="811"/>
      <c r="J34" s="83"/>
      <c r="K34" s="689"/>
      <c r="L34" s="83"/>
      <c r="M34" s="549"/>
      <c r="N34" s="83"/>
      <c r="O34" s="393"/>
      <c r="P34" s="83"/>
      <c r="Q34" s="321"/>
      <c r="R34" s="83"/>
      <c r="S34" s="321"/>
      <c r="T34" s="83"/>
      <c r="U34" s="321"/>
      <c r="V34" s="83"/>
      <c r="W34" s="85"/>
      <c r="X34" s="74"/>
      <c r="Y34" s="74"/>
      <c r="Z34" s="71"/>
      <c r="AA34" s="72"/>
      <c r="AB34" s="71"/>
      <c r="AD34" s="496"/>
      <c r="AE34" s="496"/>
      <c r="AF34" s="496"/>
      <c r="AG34" s="496"/>
      <c r="AH34" s="496"/>
      <c r="AI34" s="496"/>
      <c r="AJ34" s="496"/>
      <c r="AK34" s="496"/>
      <c r="AL34" s="496"/>
      <c r="AM34" s="496"/>
      <c r="AN34" s="496"/>
      <c r="AO34" s="496"/>
      <c r="AP34" s="496"/>
      <c r="AQ34" s="496"/>
      <c r="AR34" s="496"/>
      <c r="AS34" s="496"/>
      <c r="AT34" s="496"/>
      <c r="AU34" s="496"/>
      <c r="AV34" s="496"/>
      <c r="AW34" s="72"/>
      <c r="AX34" s="71"/>
      <c r="AY34" s="207"/>
      <c r="AZ34" s="207"/>
      <c r="BA34" s="207"/>
      <c r="BB34" s="207"/>
      <c r="BC34" s="207"/>
      <c r="BD34" s="207"/>
      <c r="BE34" s="207"/>
      <c r="BF34" s="207"/>
      <c r="BG34" s="207"/>
      <c r="BH34" s="207"/>
      <c r="BI34" s="207"/>
      <c r="BJ34" s="207"/>
      <c r="BK34" s="207"/>
      <c r="BL34" s="207"/>
      <c r="BM34" s="207"/>
      <c r="BN34" s="207"/>
      <c r="BO34" s="207"/>
    </row>
    <row r="35" spans="1:67" ht="9.75" customHeight="1">
      <c r="A35" s="342" t="s">
        <v>156</v>
      </c>
      <c r="C35" s="344"/>
      <c r="D35" s="343"/>
      <c r="E35" s="343"/>
      <c r="F35" s="343"/>
      <c r="G35" s="567"/>
      <c r="H35" s="567"/>
      <c r="I35" s="567"/>
      <c r="J35" s="567"/>
      <c r="K35" s="567"/>
      <c r="L35" s="567"/>
      <c r="M35" s="567"/>
      <c r="N35" s="567"/>
      <c r="O35" s="405"/>
      <c r="P35" s="405"/>
      <c r="Q35" s="343"/>
      <c r="R35" s="343"/>
      <c r="S35" s="343"/>
      <c r="T35" s="343"/>
      <c r="U35" s="343"/>
      <c r="V35" s="343"/>
      <c r="W35" s="85"/>
      <c r="X35" s="74"/>
      <c r="Y35" s="74"/>
      <c r="Z35" s="71"/>
      <c r="AA35" s="72"/>
      <c r="AB35" s="71"/>
      <c r="AD35" s="496"/>
      <c r="AE35" s="496"/>
      <c r="AF35" s="496"/>
      <c r="AG35" s="496"/>
      <c r="AH35" s="496"/>
      <c r="AI35" s="496"/>
      <c r="AJ35" s="496"/>
      <c r="AK35" s="496"/>
      <c r="AL35" s="496"/>
      <c r="AM35" s="496"/>
      <c r="AN35" s="496"/>
      <c r="AO35" s="496"/>
      <c r="AP35" s="496"/>
      <c r="AQ35" s="496"/>
      <c r="AR35" s="496"/>
      <c r="AS35" s="496"/>
      <c r="AT35" s="496"/>
      <c r="AU35" s="496"/>
      <c r="AV35" s="496"/>
      <c r="AW35" s="72"/>
      <c r="AX35" s="71"/>
      <c r="AY35" s="207"/>
      <c r="AZ35" s="207"/>
      <c r="BA35" s="207"/>
      <c r="BB35" s="207"/>
      <c r="BC35" s="207"/>
      <c r="BD35" s="207"/>
      <c r="BE35" s="207"/>
      <c r="BF35" s="207"/>
      <c r="BG35" s="207"/>
      <c r="BH35" s="207"/>
      <c r="BI35" s="207"/>
      <c r="BJ35" s="207"/>
      <c r="BK35" s="207"/>
      <c r="BL35" s="207"/>
      <c r="BM35" s="207"/>
      <c r="BN35" s="207"/>
      <c r="BO35" s="207"/>
    </row>
    <row r="36" spans="1:67" ht="9.75" customHeight="1">
      <c r="A36" s="321"/>
      <c r="B36" s="339"/>
      <c r="C36" s="1083" t="s">
        <v>11</v>
      </c>
      <c r="D36" s="1122"/>
      <c r="E36" s="1122"/>
      <c r="F36" s="26">
        <v>631097</v>
      </c>
      <c r="G36" s="26"/>
      <c r="H36" s="28">
        <v>584172</v>
      </c>
      <c r="I36" s="26"/>
      <c r="J36" s="28">
        <v>625890</v>
      </c>
      <c r="K36" s="26"/>
      <c r="L36" s="28">
        <v>622511</v>
      </c>
      <c r="M36" s="26"/>
      <c r="N36" s="28">
        <v>621540</v>
      </c>
      <c r="O36" s="26"/>
      <c r="P36" s="28">
        <v>618292</v>
      </c>
      <c r="Q36" s="26"/>
      <c r="R36" s="28">
        <v>591197</v>
      </c>
      <c r="S36" s="26"/>
      <c r="T36" s="28">
        <v>598996</v>
      </c>
      <c r="U36" s="26"/>
      <c r="V36" s="28">
        <v>586907</v>
      </c>
      <c r="W36" s="27"/>
      <c r="X36" s="26">
        <v>584172</v>
      </c>
      <c r="Y36" s="26"/>
      <c r="Z36" s="28">
        <v>618292</v>
      </c>
      <c r="AA36" s="57"/>
      <c r="AB36" s="28">
        <v>571593</v>
      </c>
      <c r="AD36" s="496"/>
      <c r="AE36" s="496"/>
      <c r="AF36" s="496"/>
      <c r="AG36" s="496"/>
      <c r="AH36" s="496"/>
      <c r="AI36" s="496"/>
      <c r="AJ36" s="496"/>
      <c r="AK36" s="496"/>
      <c r="AL36" s="496"/>
      <c r="AM36" s="496"/>
      <c r="AN36" s="496"/>
      <c r="AO36" s="496"/>
      <c r="AP36" s="496"/>
      <c r="AQ36" s="496"/>
      <c r="AR36" s="496"/>
      <c r="AS36" s="496"/>
      <c r="AT36" s="496"/>
      <c r="AU36" s="496"/>
      <c r="AV36" s="496"/>
      <c r="AW36" s="72"/>
      <c r="AX36" s="80"/>
      <c r="AY36" s="207"/>
      <c r="AZ36" s="207"/>
      <c r="BA36" s="207"/>
      <c r="BB36" s="207"/>
      <c r="BC36" s="207"/>
      <c r="BD36" s="207"/>
      <c r="BE36" s="207"/>
      <c r="BF36" s="207"/>
      <c r="BG36" s="207"/>
      <c r="BH36" s="207"/>
      <c r="BI36" s="207"/>
      <c r="BJ36" s="207"/>
      <c r="BK36" s="207"/>
      <c r="BL36" s="207"/>
      <c r="BM36" s="207"/>
      <c r="BN36" s="207"/>
      <c r="BO36" s="207"/>
    </row>
    <row r="37" spans="1:67" ht="10.5" customHeight="1">
      <c r="A37" s="321"/>
      <c r="B37" s="339"/>
      <c r="C37" s="1083" t="s">
        <v>323</v>
      </c>
      <c r="D37" s="1122"/>
      <c r="E37" s="1122"/>
      <c r="F37" s="26">
        <v>67267</v>
      </c>
      <c r="G37" s="26"/>
      <c r="H37" s="28">
        <v>65538</v>
      </c>
      <c r="I37" s="26"/>
      <c r="J37" s="28">
        <v>61312</v>
      </c>
      <c r="K37" s="26"/>
      <c r="L37" s="28">
        <v>61514</v>
      </c>
      <c r="M37" s="26"/>
      <c r="N37" s="28">
        <v>60118</v>
      </c>
      <c r="O37" s="26"/>
      <c r="P37" s="28">
        <v>59319</v>
      </c>
      <c r="Q37" s="26"/>
      <c r="R37" s="28">
        <v>56513</v>
      </c>
      <c r="S37" s="26"/>
      <c r="T37" s="28">
        <v>56320</v>
      </c>
      <c r="U37" s="26"/>
      <c r="V37" s="28">
        <v>55936</v>
      </c>
      <c r="W37" s="27"/>
      <c r="X37" s="26">
        <v>65538</v>
      </c>
      <c r="Y37" s="26"/>
      <c r="Z37" s="28">
        <v>59319</v>
      </c>
      <c r="AA37" s="57"/>
      <c r="AB37" s="28">
        <v>53222</v>
      </c>
      <c r="AD37" s="496"/>
      <c r="AE37" s="496"/>
      <c r="AF37" s="496"/>
      <c r="AG37" s="496"/>
      <c r="AH37" s="496"/>
      <c r="AI37" s="496"/>
      <c r="AJ37" s="496"/>
      <c r="AK37" s="496"/>
      <c r="AL37" s="496"/>
      <c r="AM37" s="496"/>
      <c r="AN37" s="496"/>
      <c r="AO37" s="496"/>
      <c r="AP37" s="496"/>
      <c r="AQ37" s="496"/>
      <c r="AR37" s="496"/>
      <c r="AS37" s="496"/>
      <c r="AT37" s="496"/>
      <c r="AU37" s="496"/>
      <c r="AV37" s="496"/>
      <c r="AW37" s="72"/>
      <c r="AX37" s="80"/>
      <c r="AY37" s="207"/>
      <c r="AZ37" s="207"/>
      <c r="BA37" s="207"/>
      <c r="BB37" s="207"/>
      <c r="BC37" s="207"/>
      <c r="BD37" s="207"/>
      <c r="BE37" s="207"/>
      <c r="BF37" s="207"/>
      <c r="BG37" s="207"/>
      <c r="BH37" s="207"/>
      <c r="BI37" s="207"/>
      <c r="BJ37" s="207"/>
      <c r="BK37" s="207"/>
      <c r="BL37" s="207"/>
      <c r="BM37" s="207"/>
      <c r="BN37" s="207"/>
      <c r="BO37" s="207"/>
    </row>
    <row r="38" spans="1:67" ht="11.25" customHeight="1" thickBot="1">
      <c r="A38" s="321"/>
      <c r="B38" s="339"/>
      <c r="C38" s="321"/>
      <c r="D38" s="321" t="s">
        <v>153</v>
      </c>
      <c r="E38" s="321"/>
      <c r="F38" s="36">
        <v>698364</v>
      </c>
      <c r="G38" s="74"/>
      <c r="H38" s="54">
        <v>649710</v>
      </c>
      <c r="I38" s="74"/>
      <c r="J38" s="54">
        <v>687202</v>
      </c>
      <c r="K38" s="74"/>
      <c r="L38" s="54">
        <v>684025</v>
      </c>
      <c r="M38" s="74"/>
      <c r="N38" s="54">
        <v>681658</v>
      </c>
      <c r="O38" s="74"/>
      <c r="P38" s="54">
        <v>677611</v>
      </c>
      <c r="Q38" s="74"/>
      <c r="R38" s="54">
        <v>647710</v>
      </c>
      <c r="S38" s="74"/>
      <c r="T38" s="54">
        <v>655316</v>
      </c>
      <c r="U38" s="26"/>
      <c r="V38" s="54">
        <v>642843</v>
      </c>
      <c r="W38" s="27"/>
      <c r="X38" s="36">
        <v>649710</v>
      </c>
      <c r="Y38" s="74"/>
      <c r="Z38" s="54">
        <v>677611</v>
      </c>
      <c r="AA38" s="57"/>
      <c r="AB38" s="54">
        <v>624815</v>
      </c>
      <c r="AD38" s="963"/>
      <c r="AE38" s="496"/>
      <c r="AF38" s="496"/>
      <c r="AG38" s="496"/>
      <c r="AH38" s="496"/>
      <c r="AI38" s="496"/>
      <c r="AJ38" s="496"/>
      <c r="AK38" s="496"/>
      <c r="AL38" s="496"/>
      <c r="AM38" s="496"/>
      <c r="AN38" s="496"/>
      <c r="AO38" s="496"/>
      <c r="AP38" s="496"/>
      <c r="AQ38" s="496"/>
      <c r="AR38" s="496"/>
      <c r="AS38" s="496"/>
      <c r="AT38" s="496"/>
      <c r="AU38" s="496"/>
      <c r="AV38" s="496"/>
      <c r="AW38" s="72"/>
      <c r="AX38" s="80"/>
      <c r="AY38" s="207"/>
      <c r="AZ38" s="207"/>
      <c r="BA38" s="207"/>
      <c r="BB38" s="207"/>
      <c r="BC38" s="207"/>
      <c r="BD38" s="207"/>
      <c r="BE38" s="207"/>
      <c r="BF38" s="207"/>
      <c r="BG38" s="207"/>
      <c r="BH38" s="207"/>
      <c r="BI38" s="207"/>
      <c r="BJ38" s="207"/>
      <c r="BK38" s="207"/>
      <c r="BL38" s="207"/>
      <c r="BM38" s="207"/>
      <c r="BN38" s="207"/>
      <c r="BO38" s="207"/>
    </row>
    <row r="39" spans="1:67" ht="9.75" customHeight="1" thickTop="1">
      <c r="A39" s="321"/>
      <c r="B39" s="321"/>
      <c r="C39" s="321"/>
      <c r="D39" s="321"/>
      <c r="E39" s="321" t="s">
        <v>393</v>
      </c>
      <c r="F39" s="321"/>
      <c r="G39" s="972"/>
      <c r="H39" s="972"/>
      <c r="I39" s="811"/>
      <c r="J39" s="811"/>
      <c r="K39" s="689"/>
      <c r="L39" s="689"/>
      <c r="M39" s="549"/>
      <c r="N39" s="549"/>
      <c r="O39" s="393"/>
      <c r="P39" s="393"/>
      <c r="Q39" s="321"/>
      <c r="R39" s="321"/>
      <c r="S39" s="321"/>
      <c r="T39" s="321"/>
      <c r="U39" s="321"/>
      <c r="V39" s="321"/>
      <c r="W39" s="130"/>
      <c r="X39" s="27"/>
      <c r="Y39" s="27"/>
      <c r="Z39" s="57"/>
      <c r="AA39" s="130"/>
      <c r="AB39" s="57"/>
      <c r="AD39" s="208"/>
      <c r="AE39" s="208"/>
      <c r="AF39" s="208"/>
      <c r="AG39" s="208"/>
      <c r="AH39" s="208"/>
      <c r="AI39" s="208"/>
      <c r="AJ39" s="208"/>
      <c r="AK39" s="208"/>
      <c r="AL39" s="208"/>
      <c r="AM39" s="208"/>
      <c r="AN39" s="208"/>
      <c r="AO39" s="208"/>
      <c r="AP39" s="208"/>
      <c r="AQ39" s="208"/>
      <c r="AR39" s="208"/>
      <c r="AS39" s="85"/>
      <c r="AT39" s="75"/>
      <c r="AU39" s="75"/>
      <c r="AV39" s="72"/>
      <c r="AW39" s="85"/>
      <c r="AX39" s="72"/>
      <c r="AY39" s="207"/>
      <c r="AZ39" s="207"/>
      <c r="BA39" s="207"/>
      <c r="BB39" s="207"/>
      <c r="BC39" s="207"/>
      <c r="BD39" s="207"/>
      <c r="BE39" s="207"/>
      <c r="BF39" s="207"/>
      <c r="BG39" s="207"/>
      <c r="BH39" s="207"/>
      <c r="BI39" s="207"/>
      <c r="BJ39" s="207"/>
      <c r="BK39" s="207"/>
      <c r="BL39" s="207"/>
      <c r="BM39" s="207"/>
      <c r="BN39" s="207"/>
      <c r="BO39" s="207"/>
    </row>
    <row r="40" spans="1:67" ht="18.7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row>
    <row r="41" spans="1:67" ht="7.9" customHeight="1">
      <c r="A41" s="1179"/>
      <c r="B41" s="1179"/>
      <c r="C41" s="1179"/>
      <c r="D41" s="1179"/>
      <c r="E41" s="1179"/>
      <c r="F41" s="1179"/>
      <c r="G41" s="1179"/>
      <c r="H41" s="1179"/>
      <c r="I41" s="1179"/>
      <c r="J41" s="1179"/>
      <c r="K41" s="1179"/>
      <c r="L41" s="1179"/>
      <c r="M41" s="1179"/>
      <c r="N41" s="1179"/>
      <c r="O41" s="1179"/>
      <c r="P41" s="1179"/>
      <c r="Q41" s="1179"/>
      <c r="R41" s="1179"/>
      <c r="S41" s="1179"/>
      <c r="T41" s="1179"/>
      <c r="U41" s="1179"/>
      <c r="V41" s="1179"/>
      <c r="W41" s="1179"/>
      <c r="X41" s="1179"/>
      <c r="Y41" s="1179"/>
      <c r="Z41" s="1179"/>
      <c r="AA41" s="1179"/>
      <c r="AB41" s="1179"/>
      <c r="AD41" s="322"/>
      <c r="AE41" s="322"/>
      <c r="AF41" s="322"/>
      <c r="AG41" s="322"/>
      <c r="AH41" s="322"/>
      <c r="AI41" s="322"/>
      <c r="AJ41" s="322"/>
      <c r="AK41" s="322"/>
      <c r="AL41" s="322"/>
      <c r="AM41" s="322"/>
      <c r="AN41" s="322"/>
      <c r="AO41" s="322"/>
      <c r="AP41" s="322"/>
      <c r="AQ41" s="322"/>
      <c r="AR41" s="322"/>
      <c r="AS41" s="322"/>
      <c r="AT41" s="322"/>
      <c r="AU41" s="322"/>
      <c r="AV41" s="322"/>
      <c r="AW41" s="322"/>
      <c r="AX41" s="322"/>
    </row>
  </sheetData>
  <mergeCells count="33">
    <mergeCell ref="B6:E6"/>
    <mergeCell ref="C7:E7"/>
    <mergeCell ref="C27:E27"/>
    <mergeCell ref="B20:E20"/>
    <mergeCell ref="B18:E18"/>
    <mergeCell ref="C17:E17"/>
    <mergeCell ref="C15:E15"/>
    <mergeCell ref="C22:E22"/>
    <mergeCell ref="C26:E26"/>
    <mergeCell ref="C16:E16"/>
    <mergeCell ref="A41:AB41"/>
    <mergeCell ref="C21:E21"/>
    <mergeCell ref="X2:AB2"/>
    <mergeCell ref="F2:V2"/>
    <mergeCell ref="C8:E8"/>
    <mergeCell ref="A40:AB40"/>
    <mergeCell ref="C9:E9"/>
    <mergeCell ref="B11:E11"/>
    <mergeCell ref="C36:E36"/>
    <mergeCell ref="C37:E37"/>
    <mergeCell ref="C31:E31"/>
    <mergeCell ref="C32:E32"/>
    <mergeCell ref="P3:V3"/>
    <mergeCell ref="B12:E12"/>
    <mergeCell ref="C13:E13"/>
    <mergeCell ref="B14:E14"/>
    <mergeCell ref="AT2:AX2"/>
    <mergeCell ref="AD3:AJ3"/>
    <mergeCell ref="AL3:AR3"/>
    <mergeCell ref="A1:E1"/>
    <mergeCell ref="A4:E4"/>
    <mergeCell ref="A2:E2"/>
    <mergeCell ref="H3:N3"/>
  </mergeCells>
  <conditionalFormatting sqref="AD7:AV38">
    <cfRule type="cellIs" dxfId="10" priority="1" operator="notEqual">
      <formula>0</formula>
    </cfRule>
  </conditionalFormatting>
  <pageMargins left="0.5" right="0.25" top="0.25" bottom="0.25" header="0.3" footer="0.25"/>
  <pageSetup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49"/>
  <sheetViews>
    <sheetView showGridLines="0" zoomScaleNormal="100" zoomScaleSheetLayoutView="70" workbookViewId="0">
      <selection activeCell="AA11" sqref="AA11"/>
    </sheetView>
  </sheetViews>
  <sheetFormatPr defaultColWidth="9.33203125" defaultRowHeight="12.75"/>
  <cols>
    <col min="1" max="1" width="4.5" style="346" customWidth="1"/>
    <col min="2" max="2" width="64.5" style="346" bestFit="1" customWidth="1"/>
    <col min="3" max="3" width="10.83203125" style="346" customWidth="1"/>
    <col min="4" max="4" width="9.33203125" style="346"/>
    <col min="5" max="5" width="66.83203125" style="346" customWidth="1"/>
    <col min="6" max="6" width="10.83203125" style="346" customWidth="1"/>
    <col min="7" max="16384" width="9.33203125" style="346"/>
  </cols>
  <sheetData>
    <row r="3" spans="2:7" ht="15">
      <c r="B3" s="1072" t="s">
        <v>384</v>
      </c>
      <c r="C3" s="1072"/>
      <c r="D3" s="1072"/>
      <c r="E3" s="1072"/>
      <c r="F3" s="1072"/>
      <c r="G3" s="1072"/>
    </row>
    <row r="4" spans="2:7" ht="15">
      <c r="B4" s="1073" t="s">
        <v>385</v>
      </c>
      <c r="C4" s="1073"/>
      <c r="D4" s="1073"/>
      <c r="E4" s="1073"/>
      <c r="F4" s="1073"/>
      <c r="G4" s="1073"/>
    </row>
    <row r="5" spans="2:7">
      <c r="B5" s="231"/>
    </row>
    <row r="6" spans="2:7" ht="14.25">
      <c r="B6" s="232"/>
      <c r="C6" s="233" t="s">
        <v>386</v>
      </c>
      <c r="D6" s="232"/>
      <c r="E6" s="232"/>
      <c r="F6" s="233" t="s">
        <v>386</v>
      </c>
    </row>
    <row r="7" spans="2:7" ht="15">
      <c r="B7" s="234"/>
      <c r="C7" s="319"/>
      <c r="D7" s="318"/>
      <c r="E7" s="318"/>
      <c r="F7" s="319"/>
    </row>
    <row r="8" spans="2:7" ht="15">
      <c r="B8" s="234" t="s">
        <v>424</v>
      </c>
      <c r="C8" s="319">
        <v>1</v>
      </c>
      <c r="D8" s="318"/>
      <c r="E8" s="318" t="s">
        <v>325</v>
      </c>
      <c r="F8" s="319">
        <v>16</v>
      </c>
    </row>
    <row r="9" spans="2:7" ht="15">
      <c r="B9" s="234"/>
      <c r="C9" s="319"/>
      <c r="D9" s="1070"/>
      <c r="E9" s="1068" t="s">
        <v>11</v>
      </c>
      <c r="F9" s="1069">
        <v>17</v>
      </c>
    </row>
    <row r="10" spans="2:7" ht="15">
      <c r="B10" s="234" t="s">
        <v>387</v>
      </c>
      <c r="C10" s="235" t="s">
        <v>419</v>
      </c>
      <c r="D10" s="1070"/>
      <c r="E10" s="1068"/>
      <c r="F10" s="1069"/>
    </row>
    <row r="11" spans="2:7" ht="14.25">
      <c r="B11" s="318"/>
      <c r="C11" s="319"/>
      <c r="D11" s="318"/>
      <c r="E11" s="318" t="s">
        <v>12</v>
      </c>
      <c r="F11" s="319">
        <v>18</v>
      </c>
    </row>
    <row r="12" spans="2:7" ht="15">
      <c r="B12" s="234" t="s">
        <v>388</v>
      </c>
      <c r="C12" s="319"/>
      <c r="D12" s="318"/>
      <c r="E12" s="421" t="s">
        <v>482</v>
      </c>
      <c r="F12" s="454">
        <v>19</v>
      </c>
    </row>
    <row r="13" spans="2:7" ht="14.25">
      <c r="B13" s="318" t="s">
        <v>390</v>
      </c>
      <c r="C13" s="319">
        <v>4</v>
      </c>
      <c r="D13" s="318"/>
      <c r="E13" s="421" t="s">
        <v>407</v>
      </c>
      <c r="F13" s="454">
        <v>20</v>
      </c>
    </row>
    <row r="14" spans="2:7" ht="14.25">
      <c r="B14" s="318" t="s">
        <v>391</v>
      </c>
      <c r="C14" s="319">
        <v>4</v>
      </c>
      <c r="D14" s="318"/>
      <c r="E14" s="318" t="s">
        <v>389</v>
      </c>
      <c r="F14" s="319"/>
    </row>
    <row r="15" spans="2:7" ht="14.25">
      <c r="B15" s="1068" t="s">
        <v>392</v>
      </c>
      <c r="C15" s="1069">
        <v>5</v>
      </c>
      <c r="D15" s="1070"/>
      <c r="E15" s="318" t="s">
        <v>13</v>
      </c>
      <c r="F15" s="319">
        <v>21</v>
      </c>
    </row>
    <row r="16" spans="2:7" ht="14.25">
      <c r="B16" s="1068"/>
      <c r="C16" s="1069"/>
      <c r="D16" s="1070"/>
      <c r="E16" s="318" t="s">
        <v>423</v>
      </c>
      <c r="F16" s="319">
        <v>22</v>
      </c>
    </row>
    <row r="17" spans="2:9" ht="15">
      <c r="B17" s="318" t="s">
        <v>396</v>
      </c>
      <c r="C17" s="319">
        <v>6</v>
      </c>
      <c r="D17" s="318"/>
      <c r="E17" s="234" t="s">
        <v>393</v>
      </c>
      <c r="F17" s="1071" t="s">
        <v>394</v>
      </c>
    </row>
    <row r="18" spans="2:9" ht="15">
      <c r="B18" s="318" t="s">
        <v>572</v>
      </c>
      <c r="C18" s="319">
        <v>6</v>
      </c>
      <c r="D18" s="318"/>
      <c r="E18" s="234" t="s">
        <v>395</v>
      </c>
      <c r="F18" s="1071"/>
    </row>
    <row r="19" spans="2:9" ht="14.25">
      <c r="B19" s="318" t="s">
        <v>399</v>
      </c>
      <c r="C19" s="319">
        <v>7</v>
      </c>
      <c r="D19" s="318"/>
      <c r="E19" s="318" t="s">
        <v>397</v>
      </c>
      <c r="F19" s="319">
        <v>23</v>
      </c>
    </row>
    <row r="20" spans="2:9" ht="15">
      <c r="B20" s="234"/>
      <c r="C20" s="232"/>
      <c r="D20" s="318"/>
      <c r="E20" s="318" t="s">
        <v>398</v>
      </c>
      <c r="F20" s="319">
        <v>24</v>
      </c>
    </row>
    <row r="21" spans="2:9" ht="30">
      <c r="B21" s="234" t="s">
        <v>400</v>
      </c>
      <c r="C21" s="319"/>
      <c r="D21" s="234"/>
      <c r="E21" s="234" t="s">
        <v>401</v>
      </c>
      <c r="F21" s="319" t="s">
        <v>483</v>
      </c>
    </row>
    <row r="22" spans="2:9" ht="15">
      <c r="B22" s="318" t="s">
        <v>9</v>
      </c>
      <c r="C22" s="319">
        <v>8</v>
      </c>
      <c r="D22" s="318"/>
      <c r="E22" s="234" t="s">
        <v>182</v>
      </c>
      <c r="F22" s="319"/>
    </row>
    <row r="23" spans="2:9" ht="14.25">
      <c r="B23" s="318" t="s">
        <v>402</v>
      </c>
      <c r="C23" s="319">
        <v>9</v>
      </c>
      <c r="D23" s="318"/>
      <c r="E23" s="318" t="s">
        <v>403</v>
      </c>
      <c r="F23" s="319">
        <v>27</v>
      </c>
    </row>
    <row r="24" spans="2:9" ht="14.25">
      <c r="B24" s="318" t="s">
        <v>404</v>
      </c>
      <c r="C24" s="319">
        <v>10</v>
      </c>
      <c r="D24" s="318"/>
      <c r="E24" s="318" t="s">
        <v>457</v>
      </c>
      <c r="F24" s="319">
        <v>27</v>
      </c>
    </row>
    <row r="25" spans="2:9" ht="14.25">
      <c r="B25" s="318" t="s">
        <v>405</v>
      </c>
      <c r="C25" s="319">
        <v>11</v>
      </c>
      <c r="D25" s="318"/>
      <c r="I25" s="346" t="s">
        <v>470</v>
      </c>
    </row>
    <row r="26" spans="2:9" ht="15">
      <c r="B26" s="318"/>
      <c r="C26" s="319"/>
      <c r="D26" s="318"/>
      <c r="E26" s="234" t="s">
        <v>39</v>
      </c>
      <c r="F26" s="319"/>
    </row>
    <row r="27" spans="2:9" ht="14.25">
      <c r="B27" s="318" t="s">
        <v>10</v>
      </c>
      <c r="C27" s="319" t="s">
        <v>420</v>
      </c>
      <c r="D27" s="318"/>
      <c r="E27" s="318" t="s">
        <v>406</v>
      </c>
      <c r="F27" s="319">
        <v>28</v>
      </c>
    </row>
    <row r="28" spans="2:9" ht="15">
      <c r="B28" s="318" t="s">
        <v>404</v>
      </c>
      <c r="C28" s="319">
        <v>14</v>
      </c>
      <c r="D28" s="234"/>
    </row>
    <row r="29" spans="2:9" ht="15">
      <c r="B29" s="318" t="s">
        <v>409</v>
      </c>
      <c r="C29" s="319">
        <v>15</v>
      </c>
      <c r="D29" s="234"/>
      <c r="E29" s="234" t="s">
        <v>408</v>
      </c>
      <c r="F29" s="319">
        <v>29</v>
      </c>
    </row>
    <row r="30" spans="2:9" ht="15">
      <c r="D30" s="234"/>
      <c r="E30" s="234"/>
      <c r="F30" s="319"/>
    </row>
    <row r="32" spans="2:9" ht="15">
      <c r="E32" s="234"/>
      <c r="F32" s="319"/>
    </row>
    <row r="36" spans="3:4">
      <c r="C36" s="420"/>
    </row>
    <row r="37" spans="3:4">
      <c r="D37" s="420"/>
    </row>
    <row r="41" spans="3:4">
      <c r="C41" s="420"/>
    </row>
    <row r="42" spans="3:4">
      <c r="D42" s="420"/>
    </row>
    <row r="43" spans="3:4">
      <c r="D43" s="236" t="s">
        <v>410</v>
      </c>
    </row>
    <row r="49" spans="4:4">
      <c r="D49" s="236"/>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77" orientation="landscape" r:id="rId1"/>
  <colBreaks count="1" manualBreakCount="1">
    <brk id="18" max="42" man="1"/>
  </colBreaks>
  <ignoredErrors>
    <ignoredError sqref="C27"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8"/>
  <sheetViews>
    <sheetView zoomScale="120" zoomScaleNormal="120" zoomScaleSheetLayoutView="130" workbookViewId="0">
      <selection sqref="A1:E1"/>
    </sheetView>
  </sheetViews>
  <sheetFormatPr defaultColWidth="21.5" defaultRowHeight="12.75"/>
  <cols>
    <col min="1" max="4" width="1.83203125" style="322" customWidth="1"/>
    <col min="5" max="5" width="40.83203125" style="322" customWidth="1"/>
    <col min="6" max="6" width="7.6640625" style="322" customWidth="1"/>
    <col min="7" max="7" width="0.6640625" style="987" customWidth="1"/>
    <col min="8" max="8" width="7.6640625" style="987" customWidth="1"/>
    <col min="9" max="9" width="0.6640625" style="824" customWidth="1"/>
    <col min="10" max="10" width="7.6640625" style="824" customWidth="1"/>
    <col min="11" max="11" width="0.5" style="718" customWidth="1"/>
    <col min="12" max="12" width="7.6640625" style="718" customWidth="1"/>
    <col min="13" max="13" width="0.6640625" style="565" customWidth="1"/>
    <col min="14" max="14" width="7.6640625" style="565" customWidth="1"/>
    <col min="15" max="15" width="0.6640625" style="404" customWidth="1"/>
    <col min="16" max="16" width="7.6640625" style="404" customWidth="1"/>
    <col min="17" max="17" width="0.6640625" style="322" customWidth="1"/>
    <col min="18" max="18" width="7.6640625" style="322" customWidth="1"/>
    <col min="19" max="19" width="0.6640625" style="322" customWidth="1"/>
    <col min="20" max="20" width="7.6640625" style="322" customWidth="1"/>
    <col min="21" max="21" width="0.83203125" style="322" customWidth="1"/>
    <col min="22" max="22" width="7.6640625" style="322" customWidth="1"/>
    <col min="23" max="23" width="0.6640625" style="322" customWidth="1"/>
    <col min="24" max="24" width="8.1640625" style="322" customWidth="1"/>
    <col min="25" max="25" width="0.6640625" style="322" customWidth="1"/>
    <col min="26" max="26" width="8.1640625" style="322" customWidth="1"/>
    <col min="27" max="27" width="0.6640625" style="322" customWidth="1"/>
    <col min="28" max="28" width="8.1640625" style="322" customWidth="1"/>
    <col min="29" max="29" width="21.5" style="322"/>
    <col min="30" max="30" width="7.6640625" style="431" customWidth="1"/>
    <col min="31" max="31" width="0.6640625" style="431" customWidth="1"/>
    <col min="32" max="32" width="7.6640625" style="431" customWidth="1"/>
    <col min="33" max="33" width="0.6640625" style="431" customWidth="1"/>
    <col min="34" max="34" width="7.6640625" style="431" customWidth="1"/>
    <col min="35" max="35" width="0.83203125" style="431" customWidth="1"/>
    <col min="36" max="36" width="7.6640625" style="431" customWidth="1"/>
    <col min="37" max="37" width="0.83203125" style="431" customWidth="1"/>
    <col min="38" max="38" width="7.6640625" style="431" customWidth="1"/>
    <col min="39" max="39" width="0.83203125" style="431" customWidth="1"/>
    <col min="40" max="40" width="7.6640625" style="431" customWidth="1"/>
    <col min="41" max="41" width="0.6640625" style="431" customWidth="1"/>
    <col min="42" max="42" width="7.6640625" style="431" customWidth="1"/>
    <col min="43" max="43" width="0.6640625" style="431" customWidth="1"/>
    <col min="44" max="44" width="7.6640625" style="431" customWidth="1"/>
    <col min="45" max="45" width="0.6640625" style="431" customWidth="1"/>
    <col min="46" max="46" width="8.1640625" style="431" customWidth="1"/>
    <col min="47" max="47" width="0.6640625" style="431" customWidth="1"/>
    <col min="48" max="48" width="8.1640625" style="431" customWidth="1"/>
    <col min="49" max="49" width="0.6640625" style="431" customWidth="1"/>
    <col min="50" max="50" width="8.1640625" style="431" customWidth="1"/>
    <col min="51" max="16384" width="21.5" style="322"/>
  </cols>
  <sheetData>
    <row r="1" spans="1:58" ht="9.9499999999999993" customHeight="1">
      <c r="A1" s="1082" t="s">
        <v>11</v>
      </c>
      <c r="B1" s="1085"/>
      <c r="C1" s="1085"/>
      <c r="D1" s="1085"/>
      <c r="E1" s="1085"/>
      <c r="F1" s="321"/>
      <c r="G1" s="972"/>
      <c r="H1" s="972"/>
      <c r="I1" s="811"/>
      <c r="J1" s="811"/>
      <c r="K1" s="712"/>
      <c r="L1" s="712"/>
      <c r="M1" s="549"/>
      <c r="N1" s="549"/>
      <c r="O1" s="393"/>
      <c r="P1" s="393"/>
      <c r="Q1" s="321"/>
      <c r="R1" s="321"/>
      <c r="S1" s="321"/>
      <c r="T1" s="321"/>
      <c r="U1" s="321"/>
      <c r="V1" s="321"/>
      <c r="W1" s="336"/>
      <c r="X1" s="336"/>
      <c r="Y1" s="336"/>
      <c r="Z1" s="336"/>
      <c r="AA1" s="336"/>
      <c r="AB1" s="336"/>
      <c r="AD1" s="208"/>
      <c r="AE1" s="208"/>
      <c r="AF1" s="208"/>
      <c r="AG1" s="208"/>
      <c r="AH1" s="208"/>
      <c r="AI1" s="208"/>
      <c r="AJ1" s="208"/>
      <c r="AK1" s="208"/>
      <c r="AL1" s="208"/>
      <c r="AM1" s="208"/>
      <c r="AN1" s="208"/>
      <c r="AO1" s="208"/>
      <c r="AP1" s="208"/>
      <c r="AQ1" s="208"/>
      <c r="AR1" s="208"/>
      <c r="AS1" s="99"/>
      <c r="AT1" s="99"/>
      <c r="AU1" s="99"/>
      <c r="AV1" s="99"/>
      <c r="AW1" s="99"/>
      <c r="AX1" s="99"/>
      <c r="AY1" s="207"/>
      <c r="AZ1" s="207"/>
      <c r="BA1" s="207"/>
      <c r="BB1" s="207"/>
      <c r="BC1" s="207"/>
      <c r="BD1" s="207"/>
      <c r="BE1" s="207"/>
      <c r="BF1" s="207"/>
    </row>
    <row r="2" spans="1:58" ht="9.9499999999999993" customHeight="1">
      <c r="A2" s="1083" t="s">
        <v>181</v>
      </c>
      <c r="B2" s="1122"/>
      <c r="C2" s="1122"/>
      <c r="D2" s="1122"/>
      <c r="E2" s="1122"/>
      <c r="F2" s="1081" t="s">
        <v>1</v>
      </c>
      <c r="G2" s="1081"/>
      <c r="H2" s="1081"/>
      <c r="I2" s="1081"/>
      <c r="J2" s="1081"/>
      <c r="K2" s="1081"/>
      <c r="L2" s="1081"/>
      <c r="M2" s="1081"/>
      <c r="N2" s="1081"/>
      <c r="O2" s="1081"/>
      <c r="P2" s="1081"/>
      <c r="Q2" s="1081"/>
      <c r="R2" s="1081"/>
      <c r="S2" s="1081"/>
      <c r="T2" s="1081"/>
      <c r="U2" s="1081"/>
      <c r="V2" s="1081"/>
      <c r="W2" s="206"/>
      <c r="X2" s="1081" t="s">
        <v>2</v>
      </c>
      <c r="Y2" s="1081"/>
      <c r="Z2" s="1081"/>
      <c r="AA2" s="1227"/>
      <c r="AB2" s="1227"/>
      <c r="AD2" s="207"/>
      <c r="AE2" s="207"/>
      <c r="AF2" s="207"/>
      <c r="AG2" s="207"/>
      <c r="AH2" s="207"/>
      <c r="AI2" s="207"/>
      <c r="AJ2" s="207"/>
      <c r="AK2" s="207"/>
      <c r="AL2" s="207"/>
      <c r="AM2" s="207"/>
      <c r="AN2" s="207"/>
      <c r="AO2" s="207"/>
      <c r="AP2" s="207"/>
      <c r="AQ2" s="207"/>
      <c r="AR2" s="207"/>
      <c r="AS2" s="206"/>
      <c r="AT2" s="1075"/>
      <c r="AU2" s="1075"/>
      <c r="AV2" s="1075"/>
      <c r="AW2" s="1226"/>
      <c r="AX2" s="1226"/>
      <c r="AY2" s="207"/>
      <c r="AZ2" s="207"/>
      <c r="BA2" s="207"/>
      <c r="BB2" s="207"/>
      <c r="BC2" s="207"/>
      <c r="BD2" s="207"/>
      <c r="BE2" s="207"/>
      <c r="BF2" s="207"/>
    </row>
    <row r="3" spans="1:58" ht="9.9499999999999993" customHeight="1">
      <c r="A3" s="321"/>
      <c r="B3" s="321"/>
      <c r="C3" s="321"/>
      <c r="D3" s="321"/>
      <c r="E3" s="321"/>
      <c r="F3" s="967">
        <v>2019</v>
      </c>
      <c r="G3" s="441"/>
      <c r="H3" s="1074">
        <v>2018</v>
      </c>
      <c r="I3" s="1074"/>
      <c r="J3" s="1074"/>
      <c r="K3" s="1074"/>
      <c r="L3" s="1074"/>
      <c r="M3" s="1074"/>
      <c r="N3" s="1074"/>
      <c r="O3" s="441"/>
      <c r="P3" s="967">
        <v>2017</v>
      </c>
      <c r="Q3" s="967"/>
      <c r="R3" s="967"/>
      <c r="S3" s="967"/>
      <c r="T3" s="967"/>
      <c r="U3" s="967"/>
      <c r="V3" s="967"/>
      <c r="W3" s="99"/>
      <c r="X3" s="328">
        <v>2018</v>
      </c>
      <c r="Y3" s="99"/>
      <c r="Z3" s="329">
        <v>2017</v>
      </c>
      <c r="AA3" s="25"/>
      <c r="AB3" s="329">
        <v>2016</v>
      </c>
      <c r="AD3" s="1076"/>
      <c r="AE3" s="1076"/>
      <c r="AF3" s="1076"/>
      <c r="AG3" s="1076"/>
      <c r="AH3" s="1076"/>
      <c r="AI3" s="1076"/>
      <c r="AJ3" s="1076"/>
      <c r="AK3" s="208"/>
      <c r="AL3" s="1076"/>
      <c r="AM3" s="1076"/>
      <c r="AN3" s="1076"/>
      <c r="AO3" s="1076"/>
      <c r="AP3" s="1076"/>
      <c r="AQ3" s="1076"/>
      <c r="AR3" s="1076"/>
      <c r="AS3" s="99"/>
      <c r="AT3" s="99"/>
      <c r="AU3" s="99"/>
      <c r="AV3" s="99"/>
      <c r="AW3" s="525"/>
      <c r="AX3" s="99"/>
      <c r="AY3" s="207"/>
      <c r="AZ3" s="207"/>
      <c r="BA3" s="207"/>
      <c r="BB3" s="207"/>
      <c r="BC3" s="207"/>
      <c r="BD3" s="207"/>
      <c r="BE3" s="207"/>
      <c r="BF3" s="207"/>
    </row>
    <row r="4" spans="1:58" ht="11.25" customHeight="1">
      <c r="A4" s="1082" t="s">
        <v>148</v>
      </c>
      <c r="B4" s="1085"/>
      <c r="C4" s="1085"/>
      <c r="D4" s="1122"/>
      <c r="E4" s="1122"/>
      <c r="F4" s="134" t="s">
        <v>4</v>
      </c>
      <c r="G4" s="968"/>
      <c r="H4" s="134" t="s">
        <v>5</v>
      </c>
      <c r="I4" s="134"/>
      <c r="J4" s="134" t="s">
        <v>6</v>
      </c>
      <c r="K4" s="134"/>
      <c r="L4" s="134" t="s">
        <v>3</v>
      </c>
      <c r="M4" s="134"/>
      <c r="N4" s="134" t="s">
        <v>4</v>
      </c>
      <c r="O4" s="209"/>
      <c r="P4" s="134" t="s">
        <v>5</v>
      </c>
      <c r="Q4" s="134"/>
      <c r="R4" s="134" t="s">
        <v>6</v>
      </c>
      <c r="S4" s="134"/>
      <c r="T4" s="134" t="s">
        <v>3</v>
      </c>
      <c r="U4" s="134"/>
      <c r="V4" s="134" t="s">
        <v>4</v>
      </c>
      <c r="W4" s="336"/>
      <c r="X4" s="25"/>
      <c r="Y4" s="25"/>
      <c r="Z4" s="25"/>
      <c r="AA4" s="25"/>
      <c r="AB4" s="25"/>
      <c r="AD4" s="209"/>
      <c r="AE4" s="209"/>
      <c r="AF4" s="209"/>
      <c r="AG4" s="209"/>
      <c r="AH4" s="209"/>
      <c r="AI4" s="209"/>
      <c r="AJ4" s="209"/>
      <c r="AK4" s="207"/>
      <c r="AL4" s="209"/>
      <c r="AM4" s="209"/>
      <c r="AN4" s="209"/>
      <c r="AO4" s="209"/>
      <c r="AP4" s="209"/>
      <c r="AQ4" s="207"/>
      <c r="AR4" s="209"/>
      <c r="AS4" s="99"/>
      <c r="AT4" s="525"/>
      <c r="AU4" s="525"/>
      <c r="AV4" s="525"/>
      <c r="AW4" s="525"/>
      <c r="AX4" s="525"/>
      <c r="AY4" s="207"/>
      <c r="AZ4" s="207"/>
      <c r="BA4" s="207"/>
      <c r="BB4" s="207"/>
      <c r="BC4" s="207"/>
      <c r="BD4" s="207"/>
      <c r="BE4" s="207"/>
      <c r="BF4" s="207"/>
    </row>
    <row r="5" spans="1:58" ht="9.9499999999999993" customHeight="1">
      <c r="A5" s="321"/>
      <c r="B5" s="1082" t="s">
        <v>62</v>
      </c>
      <c r="C5" s="1085"/>
      <c r="D5" s="1122"/>
      <c r="E5" s="1122"/>
      <c r="W5" s="333"/>
      <c r="X5" s="133"/>
      <c r="Y5" s="133"/>
      <c r="Z5" s="133"/>
      <c r="AA5" s="133"/>
      <c r="AB5" s="133"/>
      <c r="AD5" s="207"/>
      <c r="AE5" s="207"/>
      <c r="AF5" s="207"/>
      <c r="AG5" s="207"/>
      <c r="AH5" s="207"/>
      <c r="AI5" s="207"/>
      <c r="AJ5" s="207"/>
      <c r="AK5" s="207"/>
      <c r="AL5" s="207"/>
      <c r="AM5" s="207"/>
      <c r="AN5" s="207"/>
      <c r="AO5" s="207"/>
      <c r="AP5" s="207"/>
      <c r="AQ5" s="207"/>
      <c r="AR5" s="207"/>
      <c r="AS5" s="34"/>
      <c r="AT5" s="512"/>
      <c r="AU5" s="512"/>
      <c r="AV5" s="512"/>
      <c r="AW5" s="512"/>
      <c r="AX5" s="512"/>
      <c r="AY5" s="207"/>
      <c r="AZ5" s="207"/>
      <c r="BA5" s="207"/>
      <c r="BB5" s="207"/>
      <c r="BC5" s="207"/>
      <c r="BD5" s="207"/>
      <c r="BE5" s="207"/>
      <c r="BF5" s="207"/>
    </row>
    <row r="6" spans="1:58" ht="9.9499999999999993" customHeight="1">
      <c r="A6" s="321"/>
      <c r="B6" s="321"/>
      <c r="C6" s="1083" t="s">
        <v>69</v>
      </c>
      <c r="D6" s="1122"/>
      <c r="E6" s="1122"/>
      <c r="F6" s="67">
        <v>20</v>
      </c>
      <c r="G6" s="67"/>
      <c r="H6" s="56">
        <v>1</v>
      </c>
      <c r="I6" s="56"/>
      <c r="J6" s="56">
        <v>7</v>
      </c>
      <c r="K6" s="67"/>
      <c r="L6" s="56">
        <v>-1</v>
      </c>
      <c r="M6" s="67"/>
      <c r="N6" s="56">
        <v>1</v>
      </c>
      <c r="O6" s="67"/>
      <c r="P6" s="56">
        <v>8</v>
      </c>
      <c r="Q6" s="67"/>
      <c r="R6" s="56">
        <v>9</v>
      </c>
      <c r="S6" s="67"/>
      <c r="T6" s="56">
        <v>8</v>
      </c>
      <c r="U6" s="67"/>
      <c r="V6" s="56">
        <v>10</v>
      </c>
      <c r="W6" s="26"/>
      <c r="X6" s="67">
        <v>8</v>
      </c>
      <c r="Y6" s="67"/>
      <c r="Z6" s="56">
        <v>35</v>
      </c>
      <c r="AA6" s="57"/>
      <c r="AB6" s="56">
        <v>-4</v>
      </c>
      <c r="AD6" s="496"/>
      <c r="AE6" s="496"/>
      <c r="AF6" s="496"/>
      <c r="AG6" s="496"/>
      <c r="AH6" s="496"/>
      <c r="AI6" s="496"/>
      <c r="AJ6" s="496"/>
      <c r="AK6" s="496"/>
      <c r="AL6" s="496"/>
      <c r="AM6" s="496"/>
      <c r="AN6" s="496"/>
      <c r="AO6" s="496"/>
      <c r="AP6" s="496"/>
      <c r="AQ6" s="496"/>
      <c r="AR6" s="496"/>
      <c r="AS6" s="496"/>
      <c r="AT6" s="496"/>
      <c r="AU6" s="496"/>
      <c r="AV6" s="496"/>
      <c r="AW6" s="72"/>
      <c r="AX6" s="71"/>
      <c r="AY6" s="207"/>
      <c r="AZ6" s="207"/>
      <c r="BA6" s="207"/>
      <c r="BB6" s="207"/>
      <c r="BC6" s="207"/>
      <c r="BD6" s="207"/>
      <c r="BE6" s="207"/>
      <c r="BF6" s="207"/>
    </row>
    <row r="7" spans="1:58" ht="9.9499999999999993" customHeight="1">
      <c r="A7" s="321"/>
      <c r="B7" s="321"/>
      <c r="C7" s="1083" t="s">
        <v>70</v>
      </c>
      <c r="D7" s="1085"/>
      <c r="E7" s="1085"/>
      <c r="F7" s="67">
        <v>681</v>
      </c>
      <c r="G7" s="67"/>
      <c r="H7" s="56">
        <v>692</v>
      </c>
      <c r="I7" s="56"/>
      <c r="J7" s="56">
        <v>734</v>
      </c>
      <c r="K7" s="67"/>
      <c r="L7" s="56">
        <v>729</v>
      </c>
      <c r="M7" s="67"/>
      <c r="N7" s="56">
        <v>747</v>
      </c>
      <c r="O7" s="67"/>
      <c r="P7" s="56">
        <v>764</v>
      </c>
      <c r="Q7" s="67"/>
      <c r="R7" s="56">
        <v>737</v>
      </c>
      <c r="S7" s="67"/>
      <c r="T7" s="56">
        <v>715</v>
      </c>
      <c r="U7" s="67"/>
      <c r="V7" s="56">
        <v>691</v>
      </c>
      <c r="W7" s="26"/>
      <c r="X7" s="67">
        <v>2902</v>
      </c>
      <c r="Y7" s="67"/>
      <c r="Z7" s="56">
        <v>2907</v>
      </c>
      <c r="AA7" s="57"/>
      <c r="AB7" s="56">
        <v>2762</v>
      </c>
      <c r="AD7" s="496"/>
      <c r="AE7" s="496"/>
      <c r="AF7" s="496"/>
      <c r="AG7" s="496"/>
      <c r="AH7" s="496"/>
      <c r="AI7" s="496"/>
      <c r="AJ7" s="496"/>
      <c r="AK7" s="496"/>
      <c r="AL7" s="496"/>
      <c r="AM7" s="496"/>
      <c r="AN7" s="496"/>
      <c r="AO7" s="496"/>
      <c r="AP7" s="496"/>
      <c r="AQ7" s="496"/>
      <c r="AR7" s="496"/>
      <c r="AS7" s="496"/>
      <c r="AT7" s="496"/>
      <c r="AU7" s="496"/>
      <c r="AV7" s="496"/>
      <c r="AW7" s="72"/>
      <c r="AX7" s="71"/>
      <c r="AY7" s="207"/>
      <c r="AZ7" s="207"/>
      <c r="BA7" s="207"/>
      <c r="BB7" s="207"/>
      <c r="BC7" s="207"/>
      <c r="BD7" s="207"/>
      <c r="BE7" s="207"/>
      <c r="BF7" s="207"/>
    </row>
    <row r="8" spans="1:58" ht="9.9499999999999993" customHeight="1">
      <c r="A8" s="321"/>
      <c r="B8" s="321"/>
      <c r="C8" s="1082" t="s">
        <v>71</v>
      </c>
      <c r="D8" s="1122"/>
      <c r="E8" s="1122"/>
      <c r="F8" s="126">
        <v>701</v>
      </c>
      <c r="G8" s="191"/>
      <c r="H8" s="59">
        <v>693</v>
      </c>
      <c r="I8" s="59"/>
      <c r="J8" s="59">
        <v>741</v>
      </c>
      <c r="K8" s="191"/>
      <c r="L8" s="59">
        <v>728</v>
      </c>
      <c r="M8" s="191"/>
      <c r="N8" s="59">
        <v>748</v>
      </c>
      <c r="O8" s="191"/>
      <c r="P8" s="59">
        <v>772</v>
      </c>
      <c r="Q8" s="191"/>
      <c r="R8" s="59">
        <v>746</v>
      </c>
      <c r="S8" s="191"/>
      <c r="T8" s="59">
        <v>723</v>
      </c>
      <c r="U8" s="191"/>
      <c r="V8" s="59">
        <v>701</v>
      </c>
      <c r="W8" s="26"/>
      <c r="X8" s="126">
        <v>2910</v>
      </c>
      <c r="Y8" s="191"/>
      <c r="Z8" s="59">
        <v>2942</v>
      </c>
      <c r="AA8" s="57"/>
      <c r="AB8" s="59">
        <v>2758</v>
      </c>
      <c r="AD8" s="496"/>
      <c r="AE8" s="496"/>
      <c r="AF8" s="496"/>
      <c r="AG8" s="496"/>
      <c r="AH8" s="496"/>
      <c r="AI8" s="496"/>
      <c r="AJ8" s="496"/>
      <c r="AK8" s="496"/>
      <c r="AL8" s="496"/>
      <c r="AM8" s="496"/>
      <c r="AN8" s="496"/>
      <c r="AO8" s="496"/>
      <c r="AP8" s="496"/>
      <c r="AQ8" s="496"/>
      <c r="AR8" s="496"/>
      <c r="AS8" s="496"/>
      <c r="AT8" s="496"/>
      <c r="AU8" s="496"/>
      <c r="AV8" s="496"/>
      <c r="AW8" s="72"/>
      <c r="AX8" s="71"/>
      <c r="AY8" s="207"/>
      <c r="AZ8" s="207"/>
      <c r="BA8" s="207"/>
      <c r="BB8" s="207"/>
      <c r="BC8" s="207"/>
      <c r="BD8" s="207"/>
      <c r="BE8" s="207"/>
      <c r="BF8" s="207"/>
    </row>
    <row r="9" spans="1:58" ht="5.0999999999999996" customHeight="1">
      <c r="A9" s="321"/>
      <c r="B9" s="321"/>
      <c r="C9" s="321"/>
      <c r="D9" s="321"/>
      <c r="E9" s="321"/>
      <c r="F9" s="321"/>
      <c r="G9" s="972"/>
      <c r="H9" s="57"/>
      <c r="I9" s="57"/>
      <c r="J9" s="57"/>
      <c r="K9" s="712"/>
      <c r="L9" s="57"/>
      <c r="M9" s="549"/>
      <c r="N9" s="57"/>
      <c r="O9" s="393"/>
      <c r="P9" s="57"/>
      <c r="Q9" s="321"/>
      <c r="R9" s="57"/>
      <c r="S9" s="321"/>
      <c r="T9" s="57"/>
      <c r="U9" s="321"/>
      <c r="V9" s="57"/>
      <c r="W9" s="321"/>
      <c r="X9" s="70"/>
      <c r="Y9" s="70"/>
      <c r="Z9" s="57"/>
      <c r="AA9" s="130"/>
      <c r="AB9" s="57"/>
      <c r="AD9" s="496"/>
      <c r="AE9" s="496"/>
      <c r="AF9" s="496"/>
      <c r="AG9" s="496"/>
      <c r="AH9" s="496"/>
      <c r="AI9" s="496"/>
      <c r="AJ9" s="496"/>
      <c r="AK9" s="496"/>
      <c r="AL9" s="496"/>
      <c r="AM9" s="496"/>
      <c r="AN9" s="496"/>
      <c r="AO9" s="496"/>
      <c r="AP9" s="496"/>
      <c r="AQ9" s="496"/>
      <c r="AR9" s="496"/>
      <c r="AS9" s="496"/>
      <c r="AT9" s="496"/>
      <c r="AU9" s="496"/>
      <c r="AV9" s="496"/>
      <c r="AW9" s="85"/>
      <c r="AX9" s="72"/>
      <c r="AY9" s="207"/>
      <c r="AZ9" s="207"/>
      <c r="BA9" s="207"/>
      <c r="BB9" s="207"/>
      <c r="BC9" s="207"/>
      <c r="BD9" s="207"/>
      <c r="BE9" s="207"/>
      <c r="BF9" s="207"/>
    </row>
    <row r="10" spans="1:58" ht="9.9499999999999993" customHeight="1">
      <c r="A10" s="321"/>
      <c r="B10" s="1082" t="s">
        <v>182</v>
      </c>
      <c r="C10" s="1085"/>
      <c r="D10" s="1122"/>
      <c r="E10" s="1122"/>
      <c r="F10" s="67">
        <v>495</v>
      </c>
      <c r="G10" s="67"/>
      <c r="H10" s="58">
        <v>452</v>
      </c>
      <c r="I10" s="58"/>
      <c r="J10" s="58">
        <v>505</v>
      </c>
      <c r="K10" s="67"/>
      <c r="L10" s="58">
        <v>511</v>
      </c>
      <c r="M10" s="67"/>
      <c r="N10" s="58">
        <v>535</v>
      </c>
      <c r="O10" s="67"/>
      <c r="P10" s="58">
        <v>556</v>
      </c>
      <c r="Q10" s="67"/>
      <c r="R10" s="58">
        <v>525</v>
      </c>
      <c r="S10" s="67"/>
      <c r="T10" s="58">
        <v>519</v>
      </c>
      <c r="U10" s="67"/>
      <c r="V10" s="58">
        <v>512</v>
      </c>
      <c r="W10" s="26"/>
      <c r="X10" s="67">
        <v>2003</v>
      </c>
      <c r="Y10" s="67"/>
      <c r="Z10" s="58">
        <v>2112</v>
      </c>
      <c r="AA10" s="57"/>
      <c r="AB10" s="58">
        <v>1939</v>
      </c>
      <c r="AD10" s="496"/>
      <c r="AE10" s="496"/>
      <c r="AF10" s="496"/>
      <c r="AG10" s="496"/>
      <c r="AH10" s="496"/>
      <c r="AI10" s="496"/>
      <c r="AJ10" s="496"/>
      <c r="AK10" s="496"/>
      <c r="AL10" s="496"/>
      <c r="AM10" s="496"/>
      <c r="AN10" s="496"/>
      <c r="AO10" s="496"/>
      <c r="AP10" s="496"/>
      <c r="AQ10" s="496"/>
      <c r="AR10" s="496"/>
      <c r="AS10" s="496"/>
      <c r="AT10" s="496"/>
      <c r="AU10" s="496"/>
      <c r="AV10" s="496"/>
      <c r="AW10" s="72"/>
      <c r="AX10" s="71"/>
      <c r="AY10" s="207"/>
      <c r="AZ10" s="207"/>
      <c r="BA10" s="207"/>
      <c r="BB10" s="207"/>
      <c r="BC10" s="207"/>
      <c r="BD10" s="207"/>
      <c r="BE10" s="207"/>
      <c r="BF10" s="207"/>
    </row>
    <row r="11" spans="1:58" ht="9.9499999999999993" customHeight="1">
      <c r="A11" s="321"/>
      <c r="B11" s="1082" t="s">
        <v>358</v>
      </c>
      <c r="C11" s="1085"/>
      <c r="D11" s="1122"/>
      <c r="E11" s="1122"/>
      <c r="F11" s="189">
        <v>206</v>
      </c>
      <c r="G11" s="191"/>
      <c r="H11" s="56">
        <v>241</v>
      </c>
      <c r="I11" s="56"/>
      <c r="J11" s="56">
        <v>236</v>
      </c>
      <c r="K11" s="191"/>
      <c r="L11" s="56">
        <v>217</v>
      </c>
      <c r="M11" s="191"/>
      <c r="N11" s="56">
        <v>213</v>
      </c>
      <c r="O11" s="191"/>
      <c r="P11" s="56">
        <v>216</v>
      </c>
      <c r="Q11" s="191"/>
      <c r="R11" s="56">
        <v>221</v>
      </c>
      <c r="S11" s="191"/>
      <c r="T11" s="56">
        <v>204</v>
      </c>
      <c r="U11" s="191"/>
      <c r="V11" s="56">
        <v>189</v>
      </c>
      <c r="W11" s="26"/>
      <c r="X11" s="189">
        <v>907</v>
      </c>
      <c r="Y11" s="191"/>
      <c r="Z11" s="56">
        <v>830</v>
      </c>
      <c r="AA11" s="57"/>
      <c r="AB11" s="56">
        <v>819</v>
      </c>
      <c r="AD11" s="496"/>
      <c r="AE11" s="496"/>
      <c r="AF11" s="496"/>
      <c r="AG11" s="496"/>
      <c r="AH11" s="496"/>
      <c r="AI11" s="496"/>
      <c r="AJ11" s="496"/>
      <c r="AK11" s="496"/>
      <c r="AL11" s="496"/>
      <c r="AM11" s="496"/>
      <c r="AN11" s="496"/>
      <c r="AO11" s="496"/>
      <c r="AP11" s="496"/>
      <c r="AQ11" s="496"/>
      <c r="AR11" s="496"/>
      <c r="AS11" s="496"/>
      <c r="AT11" s="496"/>
      <c r="AU11" s="496"/>
      <c r="AV11" s="496"/>
      <c r="AW11" s="72"/>
      <c r="AX11" s="71"/>
      <c r="AY11" s="207"/>
      <c r="AZ11" s="207"/>
      <c r="BA11" s="207"/>
      <c r="BB11" s="207"/>
      <c r="BC11" s="207"/>
      <c r="BD11" s="207"/>
      <c r="BE11" s="207"/>
      <c r="BF11" s="207"/>
    </row>
    <row r="12" spans="1:58" ht="9.9499999999999993" customHeight="1">
      <c r="A12" s="321"/>
      <c r="B12" s="321"/>
      <c r="C12" s="1083" t="s">
        <v>77</v>
      </c>
      <c r="D12" s="1122"/>
      <c r="E12" s="1122"/>
      <c r="F12" s="67">
        <v>44</v>
      </c>
      <c r="G12" s="67"/>
      <c r="H12" s="56">
        <v>52</v>
      </c>
      <c r="I12" s="56"/>
      <c r="J12" s="56">
        <v>58</v>
      </c>
      <c r="K12" s="67"/>
      <c r="L12" s="56">
        <v>54</v>
      </c>
      <c r="M12" s="67"/>
      <c r="N12" s="56">
        <v>54</v>
      </c>
      <c r="O12" s="67"/>
      <c r="P12" s="56">
        <v>144</v>
      </c>
      <c r="Q12" s="67"/>
      <c r="R12" s="56">
        <v>78</v>
      </c>
      <c r="S12" s="67"/>
      <c r="T12" s="56">
        <v>72</v>
      </c>
      <c r="U12" s="67"/>
      <c r="V12" s="56">
        <v>65</v>
      </c>
      <c r="W12" s="26"/>
      <c r="X12" s="83">
        <v>218</v>
      </c>
      <c r="Y12" s="67"/>
      <c r="Z12" s="56">
        <v>359</v>
      </c>
      <c r="AA12" s="57"/>
      <c r="AB12" s="56">
        <v>291</v>
      </c>
      <c r="AD12" s="496"/>
      <c r="AE12" s="496"/>
      <c r="AF12" s="496"/>
      <c r="AG12" s="496"/>
      <c r="AH12" s="496"/>
      <c r="AI12" s="496"/>
      <c r="AJ12" s="496"/>
      <c r="AK12" s="496"/>
      <c r="AL12" s="496"/>
      <c r="AM12" s="496"/>
      <c r="AN12" s="496"/>
      <c r="AO12" s="496"/>
      <c r="AP12" s="496"/>
      <c r="AQ12" s="496"/>
      <c r="AR12" s="496"/>
      <c r="AS12" s="496"/>
      <c r="AT12" s="496"/>
      <c r="AU12" s="496"/>
      <c r="AV12" s="496"/>
      <c r="AW12" s="72"/>
      <c r="AX12" s="71"/>
      <c r="AY12" s="207"/>
      <c r="AZ12" s="207"/>
      <c r="BA12" s="207"/>
      <c r="BB12" s="207"/>
      <c r="BC12" s="207"/>
      <c r="BD12" s="207"/>
      <c r="BE12" s="207"/>
      <c r="BF12" s="207"/>
    </row>
    <row r="13" spans="1:58" ht="9.9499999999999993" customHeight="1">
      <c r="A13" s="321"/>
      <c r="B13" s="321"/>
      <c r="C13" s="1083" t="s">
        <v>183</v>
      </c>
      <c r="D13" s="1122"/>
      <c r="E13" s="1122"/>
      <c r="F13" s="67">
        <v>0</v>
      </c>
      <c r="G13" s="67"/>
      <c r="H13" s="56">
        <v>0</v>
      </c>
      <c r="I13" s="56"/>
      <c r="J13" s="56">
        <v>0</v>
      </c>
      <c r="K13" s="67"/>
      <c r="L13" s="56">
        <v>0</v>
      </c>
      <c r="M13" s="67"/>
      <c r="N13" s="56">
        <v>0</v>
      </c>
      <c r="O13" s="67"/>
      <c r="P13" s="56">
        <v>0</v>
      </c>
      <c r="Q13" s="67"/>
      <c r="R13" s="56">
        <v>0</v>
      </c>
      <c r="S13" s="67"/>
      <c r="T13" s="56">
        <v>0</v>
      </c>
      <c r="U13" s="67"/>
      <c r="V13" s="56">
        <v>0</v>
      </c>
      <c r="W13" s="27"/>
      <c r="X13" s="83">
        <v>0</v>
      </c>
      <c r="Y13" s="67"/>
      <c r="Z13" s="56">
        <v>0</v>
      </c>
      <c r="AA13" s="57"/>
      <c r="AB13" s="56">
        <v>0</v>
      </c>
      <c r="AD13" s="496"/>
      <c r="AE13" s="496"/>
      <c r="AF13" s="496"/>
      <c r="AG13" s="496"/>
      <c r="AH13" s="496"/>
      <c r="AI13" s="496"/>
      <c r="AJ13" s="496"/>
      <c r="AK13" s="496"/>
      <c r="AL13" s="496"/>
      <c r="AM13" s="496"/>
      <c r="AN13" s="496"/>
      <c r="AO13" s="496"/>
      <c r="AP13" s="496"/>
      <c r="AQ13" s="496"/>
      <c r="AR13" s="496"/>
      <c r="AS13" s="496"/>
      <c r="AT13" s="496"/>
      <c r="AU13" s="496"/>
      <c r="AV13" s="496"/>
      <c r="AW13" s="72"/>
      <c r="AX13" s="71"/>
      <c r="AY13" s="207"/>
      <c r="AZ13" s="207"/>
      <c r="BA13" s="207"/>
      <c r="BB13" s="207"/>
      <c r="BC13" s="207"/>
      <c r="BD13" s="207"/>
      <c r="BE13" s="207"/>
      <c r="BF13" s="207"/>
    </row>
    <row r="14" spans="1:58" ht="9.9499999999999993" customHeight="1">
      <c r="A14" s="321"/>
      <c r="B14" s="1082" t="s">
        <v>80</v>
      </c>
      <c r="C14" s="1085"/>
      <c r="D14" s="1122"/>
      <c r="E14" s="1122"/>
      <c r="F14" s="126">
        <v>162</v>
      </c>
      <c r="G14" s="191"/>
      <c r="H14" s="59">
        <v>189</v>
      </c>
      <c r="I14" s="59"/>
      <c r="J14" s="59">
        <v>178</v>
      </c>
      <c r="K14" s="191"/>
      <c r="L14" s="59">
        <v>163</v>
      </c>
      <c r="M14" s="191"/>
      <c r="N14" s="59">
        <v>159</v>
      </c>
      <c r="O14" s="191"/>
      <c r="P14" s="59">
        <v>72</v>
      </c>
      <c r="Q14" s="191"/>
      <c r="R14" s="59">
        <v>143</v>
      </c>
      <c r="S14" s="191"/>
      <c r="T14" s="59">
        <v>132</v>
      </c>
      <c r="U14" s="191"/>
      <c r="V14" s="59">
        <v>124</v>
      </c>
      <c r="W14" s="26"/>
      <c r="X14" s="126">
        <v>689</v>
      </c>
      <c r="Y14" s="191"/>
      <c r="Z14" s="59">
        <v>471</v>
      </c>
      <c r="AA14" s="57"/>
      <c r="AB14" s="59">
        <v>528</v>
      </c>
      <c r="AD14" s="496"/>
      <c r="AE14" s="496"/>
      <c r="AF14" s="496"/>
      <c r="AG14" s="496"/>
      <c r="AH14" s="496"/>
      <c r="AI14" s="496"/>
      <c r="AJ14" s="496"/>
      <c r="AK14" s="496"/>
      <c r="AL14" s="496"/>
      <c r="AM14" s="496"/>
      <c r="AN14" s="496"/>
      <c r="AO14" s="496"/>
      <c r="AP14" s="496"/>
      <c r="AQ14" s="496"/>
      <c r="AR14" s="496"/>
      <c r="AS14" s="496"/>
      <c r="AT14" s="496"/>
      <c r="AU14" s="496"/>
      <c r="AV14" s="496"/>
      <c r="AW14" s="72"/>
      <c r="AX14" s="71"/>
      <c r="AY14" s="207"/>
      <c r="AZ14" s="207"/>
      <c r="BA14" s="207"/>
      <c r="BB14" s="207"/>
      <c r="BC14" s="207"/>
      <c r="BD14" s="207"/>
      <c r="BE14" s="207"/>
      <c r="BF14" s="207"/>
    </row>
    <row r="15" spans="1:58" ht="9.9499999999999993" customHeight="1">
      <c r="A15" s="321"/>
      <c r="B15" s="321"/>
      <c r="C15" s="1083" t="s">
        <v>20</v>
      </c>
      <c r="D15" s="1083"/>
      <c r="E15" s="1083"/>
      <c r="F15" s="67">
        <v>-6</v>
      </c>
      <c r="G15" s="67"/>
      <c r="H15" s="56">
        <v>22</v>
      </c>
      <c r="I15" s="56"/>
      <c r="J15" s="56">
        <v>-8</v>
      </c>
      <c r="K15" s="67"/>
      <c r="L15" s="56">
        <v>-1</v>
      </c>
      <c r="M15" s="67"/>
      <c r="N15" s="56">
        <v>-17</v>
      </c>
      <c r="O15" s="67"/>
      <c r="P15" s="56">
        <v>-27</v>
      </c>
      <c r="Q15" s="67"/>
      <c r="R15" s="56">
        <v>-16</v>
      </c>
      <c r="S15" s="67"/>
      <c r="T15" s="56">
        <v>-12</v>
      </c>
      <c r="U15" s="67"/>
      <c r="V15" s="56">
        <v>-9</v>
      </c>
      <c r="W15" s="26"/>
      <c r="X15" s="83">
        <v>-4</v>
      </c>
      <c r="Y15" s="67"/>
      <c r="Z15" s="56">
        <v>-64</v>
      </c>
      <c r="AA15" s="57"/>
      <c r="AB15" s="56">
        <v>22</v>
      </c>
      <c r="AD15" s="496"/>
      <c r="AE15" s="496"/>
      <c r="AF15" s="496"/>
      <c r="AG15" s="496"/>
      <c r="AH15" s="496"/>
      <c r="AI15" s="496"/>
      <c r="AJ15" s="496"/>
      <c r="AK15" s="496"/>
      <c r="AL15" s="496"/>
      <c r="AM15" s="496"/>
      <c r="AN15" s="496"/>
      <c r="AO15" s="496"/>
      <c r="AP15" s="496"/>
      <c r="AQ15" s="496"/>
      <c r="AR15" s="496"/>
      <c r="AS15" s="496"/>
      <c r="AT15" s="496"/>
      <c r="AU15" s="496"/>
      <c r="AV15" s="496"/>
      <c r="AW15" s="496"/>
      <c r="AX15" s="71"/>
      <c r="AY15" s="207"/>
      <c r="AZ15" s="207"/>
      <c r="BA15" s="207"/>
      <c r="BB15" s="207"/>
      <c r="BC15" s="207"/>
      <c r="BD15" s="207"/>
      <c r="BE15" s="207"/>
      <c r="BF15" s="207"/>
    </row>
    <row r="16" spans="1:58" s="371" customFormat="1" ht="10.15" customHeight="1">
      <c r="A16" s="369"/>
      <c r="B16" s="369"/>
      <c r="C16" s="1080" t="s">
        <v>127</v>
      </c>
      <c r="D16" s="1124"/>
      <c r="E16" s="1124"/>
      <c r="F16" s="67">
        <v>0</v>
      </c>
      <c r="G16" s="67"/>
      <c r="H16" s="56">
        <v>0</v>
      </c>
      <c r="I16" s="56"/>
      <c r="J16" s="56">
        <v>0</v>
      </c>
      <c r="K16" s="67"/>
      <c r="L16" s="56">
        <v>0</v>
      </c>
      <c r="M16" s="67"/>
      <c r="N16" s="56">
        <v>0</v>
      </c>
      <c r="O16" s="67"/>
      <c r="P16" s="56">
        <v>-75</v>
      </c>
      <c r="Q16" s="369"/>
      <c r="R16" s="56">
        <v>0</v>
      </c>
      <c r="S16" s="369"/>
      <c r="T16" s="56">
        <v>0</v>
      </c>
      <c r="U16" s="369"/>
      <c r="V16" s="56">
        <v>0</v>
      </c>
      <c r="W16" s="27"/>
      <c r="X16" s="83">
        <v>0</v>
      </c>
      <c r="Y16" s="67"/>
      <c r="Z16" s="56">
        <v>-75</v>
      </c>
      <c r="AA16" s="57"/>
      <c r="AB16" s="56">
        <v>0</v>
      </c>
      <c r="AD16" s="496"/>
      <c r="AE16" s="496"/>
      <c r="AF16" s="496"/>
      <c r="AG16" s="496"/>
      <c r="AH16" s="496"/>
      <c r="AI16" s="496"/>
      <c r="AJ16" s="496"/>
      <c r="AK16" s="496"/>
      <c r="AL16" s="496"/>
      <c r="AM16" s="496"/>
      <c r="AN16" s="496"/>
      <c r="AO16" s="496"/>
      <c r="AP16" s="496"/>
      <c r="AQ16" s="496"/>
      <c r="AR16" s="496"/>
      <c r="AS16" s="496"/>
      <c r="AT16" s="496"/>
      <c r="AU16" s="496"/>
      <c r="AV16" s="496"/>
      <c r="AW16" s="72"/>
      <c r="AX16" s="71"/>
      <c r="AY16" s="207"/>
      <c r="AZ16" s="207"/>
      <c r="BA16" s="207"/>
      <c r="BB16" s="207"/>
      <c r="BC16" s="207"/>
      <c r="BD16" s="207"/>
      <c r="BE16" s="207"/>
      <c r="BF16" s="207"/>
    </row>
    <row r="17" spans="1:58" ht="12" customHeight="1" thickBot="1">
      <c r="A17" s="321"/>
      <c r="B17" s="1082" t="s">
        <v>81</v>
      </c>
      <c r="C17" s="1122"/>
      <c r="D17" s="1122"/>
      <c r="E17" s="1122"/>
      <c r="F17" s="190">
        <v>168</v>
      </c>
      <c r="G17" s="191"/>
      <c r="H17" s="60">
        <v>167</v>
      </c>
      <c r="I17" s="60"/>
      <c r="J17" s="60">
        <v>186</v>
      </c>
      <c r="K17" s="191"/>
      <c r="L17" s="60">
        <v>164</v>
      </c>
      <c r="M17" s="191"/>
      <c r="N17" s="60">
        <v>176</v>
      </c>
      <c r="O17" s="191"/>
      <c r="P17" s="60">
        <v>174</v>
      </c>
      <c r="Q17" s="191"/>
      <c r="R17" s="60">
        <v>159</v>
      </c>
      <c r="S17" s="191"/>
      <c r="T17" s="60">
        <v>144</v>
      </c>
      <c r="U17" s="191"/>
      <c r="V17" s="60">
        <v>133</v>
      </c>
      <c r="W17" s="26"/>
      <c r="X17" s="190">
        <v>693</v>
      </c>
      <c r="Y17" s="191"/>
      <c r="Z17" s="60">
        <v>610</v>
      </c>
      <c r="AA17" s="57"/>
      <c r="AB17" s="60">
        <v>506</v>
      </c>
      <c r="AD17" s="496"/>
      <c r="AE17" s="496"/>
      <c r="AF17" s="496"/>
      <c r="AG17" s="496"/>
      <c r="AH17" s="496"/>
      <c r="AI17" s="496"/>
      <c r="AJ17" s="496"/>
      <c r="AK17" s="496"/>
      <c r="AL17" s="496"/>
      <c r="AM17" s="496"/>
      <c r="AN17" s="496"/>
      <c r="AO17" s="496"/>
      <c r="AP17" s="496"/>
      <c r="AQ17" s="496"/>
      <c r="AR17" s="496"/>
      <c r="AS17" s="496"/>
      <c r="AT17" s="496"/>
      <c r="AU17" s="496"/>
      <c r="AV17" s="496"/>
      <c r="AW17" s="72"/>
      <c r="AX17" s="71"/>
      <c r="AY17" s="207"/>
      <c r="AZ17" s="207"/>
      <c r="BA17" s="207"/>
      <c r="BB17" s="207"/>
      <c r="BC17" s="207"/>
      <c r="BD17" s="207"/>
      <c r="BE17" s="207"/>
      <c r="BF17" s="207"/>
    </row>
    <row r="18" spans="1:58" s="207" customFormat="1" ht="9.9499999999999993" customHeight="1" thickTop="1">
      <c r="A18" s="321"/>
      <c r="B18" s="208"/>
      <c r="C18" s="206"/>
      <c r="W18" s="75"/>
      <c r="X18" s="74"/>
      <c r="Y18" s="74"/>
      <c r="Z18" s="71"/>
      <c r="AA18" s="72"/>
      <c r="AB18" s="71"/>
      <c r="AD18" s="496"/>
      <c r="AE18" s="496"/>
      <c r="AF18" s="496"/>
      <c r="AG18" s="496"/>
      <c r="AH18" s="496"/>
      <c r="AI18" s="496"/>
      <c r="AJ18" s="496"/>
      <c r="AK18" s="496"/>
      <c r="AL18" s="496"/>
      <c r="AM18" s="496"/>
      <c r="AN18" s="496"/>
      <c r="AO18" s="496"/>
      <c r="AP18" s="496"/>
      <c r="AQ18" s="496"/>
      <c r="AR18" s="496"/>
      <c r="AS18" s="496"/>
      <c r="AT18" s="496"/>
      <c r="AU18" s="496"/>
      <c r="AV18" s="496"/>
      <c r="AW18" s="72"/>
      <c r="AX18" s="71"/>
    </row>
    <row r="19" spans="1:58" ht="5.0999999999999996" customHeight="1">
      <c r="A19" s="321"/>
      <c r="B19" s="321"/>
      <c r="C19" s="321"/>
      <c r="D19" s="321"/>
      <c r="E19" s="321"/>
      <c r="F19" s="321"/>
      <c r="G19" s="972"/>
      <c r="H19" s="972"/>
      <c r="I19" s="972"/>
      <c r="J19" s="811"/>
      <c r="K19" s="712"/>
      <c r="L19" s="712"/>
      <c r="M19" s="549"/>
      <c r="N19" s="549"/>
      <c r="O19" s="393"/>
      <c r="P19" s="393"/>
      <c r="Q19" s="321"/>
      <c r="R19" s="321"/>
      <c r="S19" s="321"/>
      <c r="T19" s="321"/>
      <c r="U19" s="321"/>
      <c r="V19" s="321"/>
      <c r="W19" s="333"/>
      <c r="X19" s="133"/>
      <c r="Y19" s="133"/>
      <c r="Z19" s="133"/>
      <c r="AA19" s="133"/>
      <c r="AB19" s="133"/>
      <c r="AD19" s="496"/>
      <c r="AE19" s="496"/>
      <c r="AF19" s="496"/>
      <c r="AG19" s="496"/>
      <c r="AH19" s="496"/>
      <c r="AI19" s="496"/>
      <c r="AJ19" s="496"/>
      <c r="AK19" s="496"/>
      <c r="AL19" s="496"/>
      <c r="AM19" s="496"/>
      <c r="AN19" s="496"/>
      <c r="AO19" s="496"/>
      <c r="AP19" s="496"/>
      <c r="AQ19" s="496"/>
      <c r="AR19" s="496"/>
      <c r="AS19" s="496"/>
      <c r="AT19" s="496"/>
      <c r="AU19" s="496"/>
      <c r="AV19" s="496"/>
      <c r="AW19" s="512"/>
      <c r="AX19" s="512"/>
      <c r="AY19" s="207"/>
      <c r="AZ19" s="207"/>
      <c r="BA19" s="207"/>
      <c r="BB19" s="207"/>
      <c r="BC19" s="207"/>
      <c r="BD19" s="207"/>
      <c r="BE19" s="207"/>
      <c r="BF19" s="207"/>
    </row>
    <row r="20" spans="1:58" ht="9.9499999999999993" customHeight="1">
      <c r="A20" s="1228" t="s">
        <v>184</v>
      </c>
      <c r="B20" s="1228"/>
      <c r="C20" s="1228"/>
      <c r="D20" s="1228"/>
      <c r="E20" s="1228"/>
      <c r="F20" s="358"/>
      <c r="G20" s="1012"/>
      <c r="H20" s="1012"/>
      <c r="I20" s="1012"/>
      <c r="J20" s="838"/>
      <c r="K20" s="724"/>
      <c r="L20" s="724"/>
      <c r="M20" s="576"/>
      <c r="N20" s="576"/>
      <c r="O20" s="415"/>
      <c r="P20" s="415"/>
      <c r="Q20" s="358"/>
      <c r="R20" s="358"/>
      <c r="S20" s="358"/>
      <c r="T20" s="358"/>
      <c r="U20" s="358"/>
      <c r="V20" s="358"/>
      <c r="W20" s="342"/>
      <c r="X20" s="133"/>
      <c r="Y20" s="133"/>
      <c r="Z20" s="133"/>
      <c r="AA20" s="133"/>
      <c r="AB20" s="133"/>
      <c r="AD20" s="496"/>
      <c r="AE20" s="496"/>
      <c r="AF20" s="496"/>
      <c r="AG20" s="496"/>
      <c r="AH20" s="496"/>
      <c r="AI20" s="496"/>
      <c r="AJ20" s="496"/>
      <c r="AK20" s="496"/>
      <c r="AL20" s="496"/>
      <c r="AM20" s="496"/>
      <c r="AN20" s="496"/>
      <c r="AO20" s="496"/>
      <c r="AP20" s="496"/>
      <c r="AQ20" s="496"/>
      <c r="AR20" s="496"/>
      <c r="AS20" s="496"/>
      <c r="AT20" s="496"/>
      <c r="AU20" s="496"/>
      <c r="AV20" s="496"/>
      <c r="AW20" s="512"/>
      <c r="AX20" s="512"/>
      <c r="AY20" s="207"/>
      <c r="AZ20" s="207"/>
      <c r="BA20" s="207"/>
      <c r="BB20" s="207"/>
      <c r="BC20" s="207"/>
      <c r="BD20" s="207"/>
      <c r="BE20" s="207"/>
      <c r="BF20" s="207"/>
    </row>
    <row r="21" spans="1:58" ht="9.9499999999999993" customHeight="1">
      <c r="A21" s="321"/>
      <c r="B21" s="321"/>
      <c r="C21" s="1083" t="s">
        <v>185</v>
      </c>
      <c r="D21" s="1122"/>
      <c r="E21" s="1122"/>
      <c r="F21" s="26">
        <v>226557</v>
      </c>
      <c r="G21" s="26"/>
      <c r="H21" s="56">
        <v>254545</v>
      </c>
      <c r="I21" s="56"/>
      <c r="J21" s="56">
        <v>247460</v>
      </c>
      <c r="K21" s="26"/>
      <c r="L21" s="56">
        <v>247743</v>
      </c>
      <c r="M21" s="26"/>
      <c r="N21" s="56">
        <v>250231</v>
      </c>
      <c r="O21" s="26"/>
      <c r="P21" s="56">
        <v>239729</v>
      </c>
      <c r="Q21" s="26"/>
      <c r="R21" s="56">
        <v>232692</v>
      </c>
      <c r="S21" s="26"/>
      <c r="T21" s="56">
        <v>221716</v>
      </c>
      <c r="U21" s="26"/>
      <c r="V21" s="56">
        <v>211822</v>
      </c>
      <c r="W21" s="26"/>
      <c r="X21" s="26">
        <v>250231</v>
      </c>
      <c r="Y21" s="26"/>
      <c r="Z21" s="56">
        <v>211822</v>
      </c>
      <c r="AA21" s="57"/>
      <c r="AB21" s="56">
        <v>200463</v>
      </c>
      <c r="AD21" s="496"/>
      <c r="AE21" s="496"/>
      <c r="AF21" s="496"/>
      <c r="AG21" s="496"/>
      <c r="AH21" s="496"/>
      <c r="AI21" s="496"/>
      <c r="AJ21" s="496"/>
      <c r="AK21" s="496"/>
      <c r="AL21" s="496"/>
      <c r="AM21" s="496"/>
      <c r="AN21" s="496"/>
      <c r="AO21" s="496"/>
      <c r="AP21" s="496"/>
      <c r="AQ21" s="496"/>
      <c r="AR21" s="496"/>
      <c r="AS21" s="496"/>
      <c r="AT21" s="496"/>
      <c r="AU21" s="496"/>
      <c r="AV21" s="496"/>
      <c r="AW21" s="72"/>
      <c r="AX21" s="71"/>
      <c r="AY21" s="207"/>
      <c r="AZ21" s="207"/>
      <c r="BA21" s="207"/>
      <c r="BB21" s="207"/>
      <c r="BC21" s="207"/>
      <c r="BD21" s="207"/>
      <c r="BE21" s="207"/>
      <c r="BF21" s="207"/>
    </row>
    <row r="22" spans="1:58" ht="9.9499999999999993" customHeight="1">
      <c r="A22" s="321"/>
      <c r="B22" s="321"/>
      <c r="C22" s="1083" t="s">
        <v>315</v>
      </c>
      <c r="D22" s="1122"/>
      <c r="E22" s="1122"/>
      <c r="F22" s="67">
        <v>16479</v>
      </c>
      <c r="G22" s="67"/>
      <c r="H22" s="56">
        <v>15522</v>
      </c>
      <c r="I22" s="56"/>
      <c r="J22" s="56">
        <v>13053</v>
      </c>
      <c r="K22" s="67"/>
      <c r="L22" s="56">
        <v>13225</v>
      </c>
      <c r="M22" s="67"/>
      <c r="N22" s="56">
        <v>16211</v>
      </c>
      <c r="O22" s="67"/>
      <c r="P22" s="56">
        <v>14118</v>
      </c>
      <c r="Q22" s="67"/>
      <c r="R22" s="56">
        <v>13878</v>
      </c>
      <c r="S22" s="67"/>
      <c r="T22" s="56">
        <v>13746</v>
      </c>
      <c r="U22" s="67"/>
      <c r="V22" s="56">
        <v>16059</v>
      </c>
      <c r="W22" s="26"/>
      <c r="X22" s="83">
        <v>58011</v>
      </c>
      <c r="Y22" s="67"/>
      <c r="Z22" s="56">
        <v>57801</v>
      </c>
      <c r="AA22" s="57"/>
      <c r="AB22" s="56">
        <v>58375</v>
      </c>
      <c r="AD22" s="496"/>
      <c r="AE22" s="496"/>
      <c r="AF22" s="496"/>
      <c r="AG22" s="496"/>
      <c r="AH22" s="496"/>
      <c r="AI22" s="496"/>
      <c r="AJ22" s="496"/>
      <c r="AK22" s="496"/>
      <c r="AL22" s="496"/>
      <c r="AM22" s="496"/>
      <c r="AN22" s="496"/>
      <c r="AO22" s="496"/>
      <c r="AP22" s="496"/>
      <c r="AQ22" s="496"/>
      <c r="AR22" s="496"/>
      <c r="AS22" s="496"/>
      <c r="AT22" s="496"/>
      <c r="AU22" s="496"/>
      <c r="AV22" s="496"/>
      <c r="AW22" s="72"/>
      <c r="AX22" s="71"/>
      <c r="AY22" s="207"/>
      <c r="AZ22" s="207"/>
      <c r="BA22" s="207"/>
      <c r="BB22" s="207"/>
      <c r="BC22" s="207"/>
      <c r="BD22" s="207"/>
      <c r="BE22" s="207"/>
      <c r="BF22" s="207"/>
    </row>
    <row r="23" spans="1:58" ht="9.9499999999999993" customHeight="1">
      <c r="A23" s="321"/>
      <c r="B23" s="321"/>
      <c r="C23" s="1083" t="s">
        <v>316</v>
      </c>
      <c r="D23" s="1085"/>
      <c r="E23" s="1085"/>
      <c r="F23" s="67">
        <v>-15769</v>
      </c>
      <c r="G23" s="67"/>
      <c r="H23" s="56">
        <v>-18512</v>
      </c>
      <c r="I23" s="56"/>
      <c r="J23" s="56">
        <v>-14925</v>
      </c>
      <c r="K23" s="67"/>
      <c r="L23" s="56">
        <v>-15298</v>
      </c>
      <c r="M23" s="67"/>
      <c r="N23" s="56">
        <v>-16567</v>
      </c>
      <c r="O23" s="67"/>
      <c r="P23" s="56">
        <v>-13644</v>
      </c>
      <c r="Q23" s="67"/>
      <c r="R23" s="56">
        <v>-13964</v>
      </c>
      <c r="S23" s="67"/>
      <c r="T23" s="56">
        <v>-13431</v>
      </c>
      <c r="U23" s="67"/>
      <c r="V23" s="56">
        <v>-17706</v>
      </c>
      <c r="W23" s="26"/>
      <c r="X23" s="83">
        <v>-65302</v>
      </c>
      <c r="Y23" s="67"/>
      <c r="Z23" s="56">
        <v>-58745</v>
      </c>
      <c r="AA23" s="57"/>
      <c r="AB23" s="56">
        <v>-58951</v>
      </c>
      <c r="AD23" s="496"/>
      <c r="AE23" s="496"/>
      <c r="AF23" s="496"/>
      <c r="AG23" s="496"/>
      <c r="AH23" s="496"/>
      <c r="AI23" s="496"/>
      <c r="AJ23" s="496"/>
      <c r="AK23" s="496"/>
      <c r="AL23" s="496"/>
      <c r="AM23" s="496"/>
      <c r="AN23" s="496"/>
      <c r="AO23" s="496"/>
      <c r="AP23" s="496"/>
      <c r="AQ23" s="496"/>
      <c r="AR23" s="496"/>
      <c r="AS23" s="496"/>
      <c r="AT23" s="496"/>
      <c r="AU23" s="496"/>
      <c r="AV23" s="496"/>
      <c r="AW23" s="72"/>
      <c r="AX23" s="71"/>
      <c r="AY23" s="207"/>
      <c r="AZ23" s="207"/>
      <c r="BA23" s="207"/>
      <c r="BB23" s="207"/>
      <c r="BC23" s="207"/>
      <c r="BD23" s="207"/>
      <c r="BE23" s="207"/>
      <c r="BF23" s="207"/>
    </row>
    <row r="24" spans="1:58" ht="9.9499999999999993" customHeight="1">
      <c r="A24" s="321"/>
      <c r="B24" s="321"/>
      <c r="C24" s="1083" t="s">
        <v>186</v>
      </c>
      <c r="D24" s="1122"/>
      <c r="E24" s="1122"/>
      <c r="F24" s="67">
        <v>25852</v>
      </c>
      <c r="G24" s="67"/>
      <c r="H24" s="56">
        <v>-24998</v>
      </c>
      <c r="I24" s="56"/>
      <c r="J24" s="56">
        <v>8957</v>
      </c>
      <c r="K24" s="67"/>
      <c r="L24" s="56">
        <v>1790</v>
      </c>
      <c r="M24" s="67"/>
      <c r="N24" s="56">
        <v>-2132</v>
      </c>
      <c r="O24" s="67"/>
      <c r="P24" s="56">
        <v>10028</v>
      </c>
      <c r="Q24" s="67"/>
      <c r="R24" s="56">
        <v>7123</v>
      </c>
      <c r="S24" s="67"/>
      <c r="T24" s="56">
        <v>10661</v>
      </c>
      <c r="U24" s="67"/>
      <c r="V24" s="56">
        <v>11541</v>
      </c>
      <c r="W24" s="26"/>
      <c r="X24" s="83">
        <v>-16383</v>
      </c>
      <c r="Y24" s="67"/>
      <c r="Z24" s="56">
        <v>39353</v>
      </c>
      <c r="AA24" s="57"/>
      <c r="AB24" s="56">
        <v>11935</v>
      </c>
      <c r="AD24" s="496"/>
      <c r="AE24" s="496"/>
      <c r="AF24" s="496"/>
      <c r="AG24" s="496"/>
      <c r="AH24" s="496"/>
      <c r="AI24" s="496"/>
      <c r="AJ24" s="496"/>
      <c r="AK24" s="496"/>
      <c r="AL24" s="496"/>
      <c r="AM24" s="496"/>
      <c r="AN24" s="496"/>
      <c r="AO24" s="496"/>
      <c r="AP24" s="496"/>
      <c r="AQ24" s="496"/>
      <c r="AR24" s="496"/>
      <c r="AS24" s="496"/>
      <c r="AT24" s="496"/>
      <c r="AU24" s="496"/>
      <c r="AV24" s="496"/>
      <c r="AW24" s="72"/>
      <c r="AX24" s="71"/>
      <c r="AY24" s="207"/>
      <c r="AZ24" s="207"/>
      <c r="BA24" s="207"/>
      <c r="BB24" s="207"/>
      <c r="BC24" s="207"/>
      <c r="BD24" s="207"/>
      <c r="BE24" s="207"/>
      <c r="BF24" s="207"/>
    </row>
    <row r="25" spans="1:58" ht="12" customHeight="1" thickBot="1">
      <c r="A25" s="321"/>
      <c r="B25" s="321"/>
      <c r="C25" s="1083" t="s">
        <v>187</v>
      </c>
      <c r="D25" s="1122"/>
      <c r="E25" s="1122"/>
      <c r="F25" s="68">
        <v>253119</v>
      </c>
      <c r="G25" s="83"/>
      <c r="H25" s="60">
        <v>226557</v>
      </c>
      <c r="I25" s="60"/>
      <c r="J25" s="60">
        <v>254545</v>
      </c>
      <c r="K25" s="83"/>
      <c r="L25" s="60">
        <v>247460</v>
      </c>
      <c r="M25" s="83"/>
      <c r="N25" s="60">
        <v>247743</v>
      </c>
      <c r="O25" s="83"/>
      <c r="P25" s="60">
        <v>250231</v>
      </c>
      <c r="Q25" s="83"/>
      <c r="R25" s="60">
        <v>239729</v>
      </c>
      <c r="S25" s="83"/>
      <c r="T25" s="60">
        <v>232692</v>
      </c>
      <c r="U25" s="83"/>
      <c r="V25" s="60">
        <v>221716</v>
      </c>
      <c r="W25" s="26"/>
      <c r="X25" s="68">
        <v>226557</v>
      </c>
      <c r="Y25" s="83"/>
      <c r="Z25" s="60">
        <v>250231</v>
      </c>
      <c r="AA25" s="57"/>
      <c r="AB25" s="60">
        <v>211822</v>
      </c>
      <c r="AD25" s="496"/>
      <c r="AE25" s="496"/>
      <c r="AF25" s="496"/>
      <c r="AG25" s="496"/>
      <c r="AH25" s="496"/>
      <c r="AI25" s="496"/>
      <c r="AJ25" s="496"/>
      <c r="AK25" s="496"/>
      <c r="AL25" s="496"/>
      <c r="AM25" s="496"/>
      <c r="AN25" s="496"/>
      <c r="AO25" s="496"/>
      <c r="AP25" s="496"/>
      <c r="AQ25" s="496"/>
      <c r="AR25" s="496"/>
      <c r="AS25" s="496"/>
      <c r="AT25" s="496"/>
      <c r="AU25" s="496"/>
      <c r="AV25" s="496"/>
      <c r="AW25" s="72"/>
      <c r="AX25" s="71"/>
      <c r="AY25" s="207"/>
      <c r="AZ25" s="207"/>
      <c r="BA25" s="207"/>
      <c r="BB25" s="207"/>
      <c r="BC25" s="207"/>
      <c r="BD25" s="207"/>
      <c r="BE25" s="207"/>
      <c r="BF25" s="207"/>
    </row>
    <row r="26" spans="1:58" ht="5.0999999999999996" customHeight="1" thickTop="1">
      <c r="A26" s="321"/>
      <c r="B26" s="321"/>
      <c r="C26" s="321"/>
      <c r="D26" s="321"/>
      <c r="E26" s="321"/>
      <c r="F26" s="321"/>
      <c r="G26" s="972"/>
      <c r="H26" s="983"/>
      <c r="I26" s="983"/>
      <c r="J26" s="820"/>
      <c r="K26" s="712"/>
      <c r="L26" s="716"/>
      <c r="M26" s="549"/>
      <c r="N26" s="560"/>
      <c r="O26" s="393"/>
      <c r="P26" s="399"/>
      <c r="Q26" s="321"/>
      <c r="R26" s="333"/>
      <c r="S26" s="321"/>
      <c r="T26" s="333"/>
      <c r="U26" s="321"/>
      <c r="V26" s="333"/>
      <c r="W26" s="333"/>
      <c r="X26" s="333"/>
      <c r="Y26" s="333"/>
      <c r="Z26" s="133"/>
      <c r="AA26" s="133"/>
      <c r="AB26" s="133"/>
      <c r="AD26" s="496"/>
      <c r="AE26" s="496"/>
      <c r="AF26" s="496"/>
      <c r="AG26" s="496"/>
      <c r="AH26" s="496"/>
      <c r="AI26" s="496"/>
      <c r="AJ26" s="496"/>
      <c r="AK26" s="496"/>
      <c r="AL26" s="496"/>
      <c r="AM26" s="496"/>
      <c r="AN26" s="496"/>
      <c r="AO26" s="496"/>
      <c r="AP26" s="496"/>
      <c r="AQ26" s="496"/>
      <c r="AR26" s="496"/>
      <c r="AS26" s="496"/>
      <c r="AT26" s="496"/>
      <c r="AU26" s="496"/>
      <c r="AV26" s="496"/>
      <c r="AW26" s="512"/>
      <c r="AX26" s="512"/>
      <c r="AY26" s="207"/>
      <c r="AZ26" s="207"/>
      <c r="BA26" s="207"/>
      <c r="BB26" s="207"/>
      <c r="BC26" s="207"/>
      <c r="BD26" s="207"/>
      <c r="BE26" s="207"/>
      <c r="BF26" s="207"/>
    </row>
    <row r="27" spans="1:58" ht="9.9499999999999993" customHeight="1">
      <c r="A27" s="1229" t="s">
        <v>188</v>
      </c>
      <c r="B27" s="1229"/>
      <c r="C27" s="1229"/>
      <c r="D27" s="1229"/>
      <c r="E27" s="1229"/>
      <c r="F27" s="357"/>
      <c r="G27" s="1013"/>
      <c r="I27" s="987"/>
      <c r="K27" s="725"/>
      <c r="M27" s="577"/>
      <c r="O27" s="414"/>
      <c r="Q27" s="357"/>
      <c r="S27" s="357"/>
      <c r="U27" s="357"/>
      <c r="W27" s="342"/>
      <c r="X27" s="333"/>
      <c r="Y27" s="333"/>
      <c r="Z27" s="133"/>
      <c r="AA27" s="133"/>
      <c r="AB27" s="133"/>
      <c r="AD27" s="496"/>
      <c r="AE27" s="496"/>
      <c r="AF27" s="496"/>
      <c r="AG27" s="496"/>
      <c r="AH27" s="496"/>
      <c r="AI27" s="496"/>
      <c r="AJ27" s="496"/>
      <c r="AK27" s="496"/>
      <c r="AL27" s="496"/>
      <c r="AM27" s="496"/>
      <c r="AN27" s="496"/>
      <c r="AO27" s="496"/>
      <c r="AP27" s="496"/>
      <c r="AQ27" s="496"/>
      <c r="AR27" s="496"/>
      <c r="AS27" s="496"/>
      <c r="AT27" s="496"/>
      <c r="AU27" s="496"/>
      <c r="AV27" s="496"/>
      <c r="AW27" s="512"/>
      <c r="AX27" s="512"/>
      <c r="AY27" s="207"/>
      <c r="AZ27" s="207"/>
      <c r="BA27" s="207"/>
      <c r="BB27" s="207"/>
      <c r="BC27" s="207"/>
      <c r="BD27" s="207"/>
      <c r="BE27" s="207"/>
      <c r="BF27" s="207"/>
    </row>
    <row r="28" spans="1:58" ht="9.9499999999999993" customHeight="1">
      <c r="A28" s="321"/>
      <c r="B28" s="321"/>
      <c r="C28" s="1083" t="s">
        <v>185</v>
      </c>
      <c r="D28" s="1122"/>
      <c r="E28" s="1122"/>
      <c r="F28" s="26">
        <v>201816</v>
      </c>
      <c r="G28" s="26"/>
      <c r="H28" s="56">
        <v>230490</v>
      </c>
      <c r="I28" s="56"/>
      <c r="J28" s="56">
        <v>226653</v>
      </c>
      <c r="K28" s="26"/>
      <c r="L28" s="56">
        <v>234407</v>
      </c>
      <c r="M28" s="26"/>
      <c r="N28" s="56">
        <v>241374</v>
      </c>
      <c r="O28" s="26"/>
      <c r="P28" s="56">
        <v>234481</v>
      </c>
      <c r="Q28" s="26"/>
      <c r="R28" s="56">
        <v>229425</v>
      </c>
      <c r="S28" s="26"/>
      <c r="T28" s="56">
        <v>219203</v>
      </c>
      <c r="U28" s="26"/>
      <c r="V28" s="56">
        <v>213787</v>
      </c>
      <c r="W28" s="26"/>
      <c r="X28" s="26">
        <v>241374</v>
      </c>
      <c r="Y28" s="26"/>
      <c r="Z28" s="56">
        <v>213787</v>
      </c>
      <c r="AA28" s="57"/>
      <c r="AB28" s="56">
        <v>212773</v>
      </c>
      <c r="AD28" s="496"/>
      <c r="AE28" s="496"/>
      <c r="AF28" s="496"/>
      <c r="AG28" s="496"/>
      <c r="AH28" s="496"/>
      <c r="AI28" s="496"/>
      <c r="AJ28" s="496"/>
      <c r="AK28" s="496"/>
      <c r="AL28" s="496"/>
      <c r="AM28" s="496"/>
      <c r="AN28" s="496"/>
      <c r="AO28" s="496"/>
      <c r="AP28" s="496"/>
      <c r="AQ28" s="496"/>
      <c r="AR28" s="496"/>
      <c r="AS28" s="496"/>
      <c r="AT28" s="496"/>
      <c r="AU28" s="496"/>
      <c r="AV28" s="496"/>
      <c r="AW28" s="72"/>
      <c r="AX28" s="71"/>
      <c r="AY28" s="207"/>
      <c r="AZ28" s="207"/>
      <c r="BA28" s="207"/>
      <c r="BB28" s="207"/>
      <c r="BC28" s="207"/>
      <c r="BD28" s="207"/>
      <c r="BE28" s="207"/>
      <c r="BF28" s="207"/>
    </row>
    <row r="29" spans="1:58" ht="9.9499999999999993" customHeight="1">
      <c r="A29" s="321"/>
      <c r="B29" s="321"/>
      <c r="C29" s="1083" t="s">
        <v>315</v>
      </c>
      <c r="D29" s="1122"/>
      <c r="E29" s="1122"/>
      <c r="F29" s="67">
        <v>5333</v>
      </c>
      <c r="G29" s="67"/>
      <c r="H29" s="56">
        <v>5576</v>
      </c>
      <c r="I29" s="56"/>
      <c r="J29" s="56">
        <v>4393</v>
      </c>
      <c r="K29" s="67"/>
      <c r="L29" s="56">
        <v>5421</v>
      </c>
      <c r="M29" s="67"/>
      <c r="N29" s="56">
        <v>7182</v>
      </c>
      <c r="O29" s="67"/>
      <c r="P29" s="56">
        <v>6028</v>
      </c>
      <c r="Q29" s="67"/>
      <c r="R29" s="56">
        <v>7109</v>
      </c>
      <c r="S29" s="67"/>
      <c r="T29" s="56">
        <v>6568</v>
      </c>
      <c r="U29" s="67"/>
      <c r="V29" s="56">
        <v>4576</v>
      </c>
      <c r="W29" s="26"/>
      <c r="X29" s="83">
        <v>22572</v>
      </c>
      <c r="Y29" s="67"/>
      <c r="Z29" s="56">
        <v>24281</v>
      </c>
      <c r="AA29" s="57"/>
      <c r="AB29" s="56">
        <v>23339</v>
      </c>
      <c r="AD29" s="496"/>
      <c r="AE29" s="496"/>
      <c r="AF29" s="496"/>
      <c r="AG29" s="496"/>
      <c r="AH29" s="496"/>
      <c r="AI29" s="496"/>
      <c r="AJ29" s="496"/>
      <c r="AK29" s="496"/>
      <c r="AL29" s="496"/>
      <c r="AM29" s="496"/>
      <c r="AN29" s="496"/>
      <c r="AO29" s="496"/>
      <c r="AP29" s="496"/>
      <c r="AQ29" s="496"/>
      <c r="AR29" s="496"/>
      <c r="AS29" s="496"/>
      <c r="AT29" s="496"/>
      <c r="AU29" s="496"/>
      <c r="AV29" s="496"/>
      <c r="AW29" s="72"/>
      <c r="AX29" s="71"/>
      <c r="AY29" s="207"/>
      <c r="AZ29" s="207"/>
      <c r="BA29" s="207"/>
      <c r="BB29" s="207"/>
      <c r="BC29" s="207"/>
      <c r="BD29" s="207"/>
      <c r="BE29" s="207"/>
      <c r="BF29" s="207"/>
    </row>
    <row r="30" spans="1:58" ht="9.9499999999999993" customHeight="1">
      <c r="A30" s="321"/>
      <c r="B30" s="321"/>
      <c r="C30" s="1083" t="s">
        <v>316</v>
      </c>
      <c r="D30" s="1085"/>
      <c r="E30" s="1085"/>
      <c r="F30" s="67">
        <v>-11915</v>
      </c>
      <c r="G30" s="67"/>
      <c r="H30" s="56">
        <v>-9198</v>
      </c>
      <c r="I30" s="56"/>
      <c r="J30" s="56">
        <v>-9797</v>
      </c>
      <c r="K30" s="67"/>
      <c r="L30" s="56">
        <v>-14881</v>
      </c>
      <c r="M30" s="67"/>
      <c r="N30" s="56">
        <v>-11093</v>
      </c>
      <c r="O30" s="67"/>
      <c r="P30" s="56">
        <v>-10473</v>
      </c>
      <c r="Q30" s="67"/>
      <c r="R30" s="56">
        <v>-9678</v>
      </c>
      <c r="S30" s="67"/>
      <c r="T30" s="56">
        <v>-10924</v>
      </c>
      <c r="U30" s="67"/>
      <c r="V30" s="56">
        <v>-14020</v>
      </c>
      <c r="W30" s="26"/>
      <c r="X30" s="83">
        <v>-44969</v>
      </c>
      <c r="Y30" s="67"/>
      <c r="Z30" s="56">
        <v>-45095</v>
      </c>
      <c r="AA30" s="57"/>
      <c r="AB30" s="56">
        <v>-35357</v>
      </c>
      <c r="AD30" s="496"/>
      <c r="AE30" s="496"/>
      <c r="AF30" s="496"/>
      <c r="AG30" s="496"/>
      <c r="AH30" s="496"/>
      <c r="AI30" s="496"/>
      <c r="AJ30" s="496"/>
      <c r="AK30" s="496"/>
      <c r="AL30" s="496"/>
      <c r="AM30" s="496"/>
      <c r="AN30" s="496"/>
      <c r="AO30" s="496"/>
      <c r="AP30" s="496"/>
      <c r="AQ30" s="496"/>
      <c r="AR30" s="496"/>
      <c r="AS30" s="496"/>
      <c r="AT30" s="496"/>
      <c r="AU30" s="496"/>
      <c r="AV30" s="496"/>
      <c r="AW30" s="72"/>
      <c r="AX30" s="71"/>
      <c r="AY30" s="207"/>
      <c r="AZ30" s="207"/>
      <c r="BA30" s="207"/>
      <c r="BB30" s="207"/>
      <c r="BC30" s="207"/>
      <c r="BD30" s="207"/>
      <c r="BE30" s="207"/>
      <c r="BF30" s="207"/>
    </row>
    <row r="31" spans="1:58" ht="9.9499999999999993" customHeight="1">
      <c r="A31" s="321"/>
      <c r="B31" s="321"/>
      <c r="C31" s="1083" t="s">
        <v>186</v>
      </c>
      <c r="D31" s="1122"/>
      <c r="E31" s="1122"/>
      <c r="F31" s="67">
        <v>24591</v>
      </c>
      <c r="G31" s="67"/>
      <c r="H31" s="56">
        <v>-25052</v>
      </c>
      <c r="I31" s="56"/>
      <c r="J31" s="56">
        <v>9241</v>
      </c>
      <c r="K31" s="67"/>
      <c r="L31" s="56">
        <v>1706</v>
      </c>
      <c r="M31" s="67"/>
      <c r="N31" s="56">
        <v>-3056</v>
      </c>
      <c r="O31" s="67"/>
      <c r="P31" s="56">
        <v>11338</v>
      </c>
      <c r="Q31" s="67"/>
      <c r="R31" s="56">
        <v>7625</v>
      </c>
      <c r="S31" s="67"/>
      <c r="T31" s="56">
        <v>14578</v>
      </c>
      <c r="U31" s="67"/>
      <c r="V31" s="56">
        <v>14860</v>
      </c>
      <c r="W31" s="26"/>
      <c r="X31" s="83">
        <v>-17161</v>
      </c>
      <c r="Y31" s="67"/>
      <c r="Z31" s="56">
        <v>48401</v>
      </c>
      <c r="AA31" s="57"/>
      <c r="AB31" s="56">
        <v>13032</v>
      </c>
      <c r="AD31" s="496"/>
      <c r="AE31" s="496"/>
      <c r="AF31" s="496"/>
      <c r="AG31" s="496"/>
      <c r="AH31" s="496"/>
      <c r="AI31" s="496"/>
      <c r="AJ31" s="496"/>
      <c r="AK31" s="496"/>
      <c r="AL31" s="496"/>
      <c r="AM31" s="496"/>
      <c r="AN31" s="496"/>
      <c r="AO31" s="496"/>
      <c r="AP31" s="496"/>
      <c r="AQ31" s="496"/>
      <c r="AR31" s="496"/>
      <c r="AS31" s="496"/>
      <c r="AT31" s="496"/>
      <c r="AU31" s="496"/>
      <c r="AV31" s="496"/>
      <c r="AW31" s="72"/>
      <c r="AX31" s="71"/>
      <c r="AY31" s="207"/>
      <c r="AZ31" s="207"/>
      <c r="BA31" s="207"/>
      <c r="BB31" s="207"/>
      <c r="BC31" s="207"/>
      <c r="BD31" s="207"/>
      <c r="BE31" s="207"/>
      <c r="BF31" s="207"/>
    </row>
    <row r="32" spans="1:58" ht="12" customHeight="1" thickBot="1">
      <c r="A32" s="321"/>
      <c r="B32" s="321"/>
      <c r="C32" s="1083" t="s">
        <v>187</v>
      </c>
      <c r="D32" s="1122"/>
      <c r="E32" s="1122"/>
      <c r="F32" s="68">
        <v>219825</v>
      </c>
      <c r="G32" s="83"/>
      <c r="H32" s="60">
        <v>201816</v>
      </c>
      <c r="I32" s="60"/>
      <c r="J32" s="60">
        <v>230490</v>
      </c>
      <c r="K32" s="83"/>
      <c r="L32" s="60">
        <v>226653</v>
      </c>
      <c r="M32" s="83"/>
      <c r="N32" s="60">
        <v>234407</v>
      </c>
      <c r="O32" s="83"/>
      <c r="P32" s="60">
        <v>241374</v>
      </c>
      <c r="Q32" s="83"/>
      <c r="R32" s="60">
        <v>234481</v>
      </c>
      <c r="S32" s="83"/>
      <c r="T32" s="60">
        <v>229425</v>
      </c>
      <c r="U32" s="83"/>
      <c r="V32" s="60">
        <v>219203</v>
      </c>
      <c r="W32" s="26"/>
      <c r="X32" s="68">
        <v>201816</v>
      </c>
      <c r="Y32" s="83"/>
      <c r="Z32" s="60">
        <v>241374</v>
      </c>
      <c r="AA32" s="57"/>
      <c r="AB32" s="60">
        <v>213787</v>
      </c>
      <c r="AD32" s="496"/>
      <c r="AE32" s="496"/>
      <c r="AF32" s="496"/>
      <c r="AG32" s="496"/>
      <c r="AH32" s="496"/>
      <c r="AI32" s="496"/>
      <c r="AJ32" s="496"/>
      <c r="AK32" s="496"/>
      <c r="AL32" s="496"/>
      <c r="AM32" s="496"/>
      <c r="AN32" s="496"/>
      <c r="AO32" s="496"/>
      <c r="AP32" s="496"/>
      <c r="AQ32" s="496"/>
      <c r="AR32" s="496"/>
      <c r="AS32" s="496"/>
      <c r="AT32" s="496"/>
      <c r="AU32" s="496"/>
      <c r="AV32" s="496"/>
      <c r="AW32" s="72"/>
      <c r="AX32" s="71"/>
      <c r="AY32" s="207"/>
      <c r="AZ32" s="207"/>
      <c r="BA32" s="207"/>
      <c r="BB32" s="207"/>
      <c r="BC32" s="207"/>
      <c r="BD32" s="207"/>
      <c r="BE32" s="207"/>
      <c r="BF32" s="207"/>
    </row>
    <row r="33" spans="1:58" ht="5.0999999999999996" customHeight="1" thickTop="1">
      <c r="A33" s="321"/>
      <c r="B33" s="321"/>
      <c r="C33" s="321"/>
      <c r="D33" s="321"/>
      <c r="E33" s="321"/>
      <c r="F33" s="321"/>
      <c r="G33" s="972"/>
      <c r="H33" s="972"/>
      <c r="I33" s="972"/>
      <c r="J33" s="811"/>
      <c r="K33" s="712"/>
      <c r="L33" s="712"/>
      <c r="M33" s="549"/>
      <c r="N33" s="549"/>
      <c r="O33" s="393"/>
      <c r="P33" s="393"/>
      <c r="Q33" s="321"/>
      <c r="R33" s="321"/>
      <c r="S33" s="321"/>
      <c r="T33" s="321"/>
      <c r="U33" s="321"/>
      <c r="V33" s="321"/>
      <c r="W33" s="333"/>
      <c r="X33" s="333"/>
      <c r="Y33" s="333"/>
      <c r="Z33" s="133"/>
      <c r="AA33" s="133"/>
      <c r="AB33" s="133"/>
      <c r="AD33" s="496"/>
      <c r="AE33" s="496"/>
      <c r="AF33" s="496"/>
      <c r="AG33" s="496"/>
      <c r="AH33" s="496"/>
      <c r="AI33" s="496"/>
      <c r="AJ33" s="496"/>
      <c r="AK33" s="496"/>
      <c r="AL33" s="496"/>
      <c r="AM33" s="496"/>
      <c r="AN33" s="496"/>
      <c r="AO33" s="496"/>
      <c r="AP33" s="496"/>
      <c r="AQ33" s="496"/>
      <c r="AR33" s="496"/>
      <c r="AS33" s="496"/>
      <c r="AT33" s="496"/>
      <c r="AU33" s="496"/>
      <c r="AV33" s="496"/>
      <c r="AW33" s="512"/>
      <c r="AX33" s="512"/>
      <c r="AY33" s="207"/>
      <c r="AZ33" s="207"/>
      <c r="BA33" s="207"/>
      <c r="BB33" s="207"/>
      <c r="BC33" s="207"/>
      <c r="BD33" s="207"/>
      <c r="BE33" s="207"/>
      <c r="BF33" s="207"/>
    </row>
    <row r="34" spans="1:58" ht="9.9499999999999993" customHeight="1">
      <c r="A34" s="1082" t="s">
        <v>169</v>
      </c>
      <c r="B34" s="1085"/>
      <c r="C34" s="1085"/>
      <c r="D34" s="1122"/>
      <c r="E34" s="1122"/>
      <c r="I34" s="987"/>
      <c r="W34" s="333"/>
      <c r="X34" s="333"/>
      <c r="Y34" s="333"/>
      <c r="Z34" s="133"/>
      <c r="AA34" s="133"/>
      <c r="AB34" s="133"/>
      <c r="AD34" s="496"/>
      <c r="AE34" s="496"/>
      <c r="AF34" s="496"/>
      <c r="AG34" s="496"/>
      <c r="AH34" s="496"/>
      <c r="AI34" s="496"/>
      <c r="AJ34" s="496"/>
      <c r="AK34" s="496"/>
      <c r="AL34" s="496"/>
      <c r="AM34" s="496"/>
      <c r="AN34" s="496"/>
      <c r="AO34" s="496"/>
      <c r="AP34" s="496"/>
      <c r="AQ34" s="496"/>
      <c r="AR34" s="496"/>
      <c r="AS34" s="496"/>
      <c r="AT34" s="496"/>
      <c r="AU34" s="496"/>
      <c r="AV34" s="496"/>
      <c r="AW34" s="512"/>
      <c r="AX34" s="512"/>
      <c r="AY34" s="207"/>
      <c r="AZ34" s="207"/>
      <c r="BA34" s="207"/>
      <c r="BB34" s="207"/>
      <c r="BC34" s="207"/>
      <c r="BD34" s="207"/>
      <c r="BE34" s="207"/>
      <c r="BF34" s="207"/>
    </row>
    <row r="35" spans="1:58" ht="9.9499999999999993" customHeight="1">
      <c r="A35" s="321"/>
      <c r="B35" s="321"/>
      <c r="C35" s="1083" t="s">
        <v>522</v>
      </c>
      <c r="D35" s="1122"/>
      <c r="E35" s="1122"/>
      <c r="F35" s="17">
        <v>0.38</v>
      </c>
      <c r="G35" s="17"/>
      <c r="H35" s="18">
        <v>0.38</v>
      </c>
      <c r="I35" s="18"/>
      <c r="J35" s="18">
        <v>0.4</v>
      </c>
      <c r="K35" s="17"/>
      <c r="L35" s="18">
        <v>0.36</v>
      </c>
      <c r="M35" s="17"/>
      <c r="N35" s="18">
        <v>0.38</v>
      </c>
      <c r="O35" s="17"/>
      <c r="P35" s="18">
        <v>0.4</v>
      </c>
      <c r="Q35" s="17"/>
      <c r="R35" s="18">
        <v>0.41</v>
      </c>
      <c r="S35" s="17"/>
      <c r="T35" s="18">
        <v>0.36</v>
      </c>
      <c r="U35" s="17"/>
      <c r="V35" s="18">
        <v>0.36</v>
      </c>
      <c r="W35" s="340"/>
      <c r="X35" s="17">
        <v>0.38</v>
      </c>
      <c r="Y35" s="17"/>
      <c r="Z35" s="18">
        <v>0.38</v>
      </c>
      <c r="AA35" s="19"/>
      <c r="AB35" s="18">
        <v>0.36</v>
      </c>
      <c r="AD35" s="496"/>
      <c r="AE35" s="496"/>
      <c r="AF35" s="496"/>
      <c r="AG35" s="496"/>
      <c r="AH35" s="496"/>
      <c r="AI35" s="496"/>
      <c r="AJ35" s="496"/>
      <c r="AK35" s="496"/>
      <c r="AL35" s="496"/>
      <c r="AM35" s="496"/>
      <c r="AN35" s="496"/>
      <c r="AO35" s="496"/>
      <c r="AP35" s="496"/>
      <c r="AQ35" s="496"/>
      <c r="AR35" s="496"/>
      <c r="AS35" s="496"/>
      <c r="AT35" s="496"/>
      <c r="AU35" s="496"/>
      <c r="AV35" s="496"/>
      <c r="AW35" s="527"/>
      <c r="AX35" s="528"/>
      <c r="AY35" s="207"/>
      <c r="AZ35" s="207"/>
      <c r="BA35" s="207"/>
      <c r="BB35" s="207"/>
      <c r="BC35" s="207"/>
      <c r="BD35" s="207"/>
      <c r="BE35" s="207"/>
      <c r="BF35" s="207"/>
    </row>
    <row r="36" spans="1:58" s="448" customFormat="1" ht="9.9499999999999993" customHeight="1">
      <c r="A36" s="447"/>
      <c r="B36" s="447"/>
      <c r="C36" s="1083" t="s">
        <v>523</v>
      </c>
      <c r="D36" s="1122"/>
      <c r="E36" s="1122"/>
      <c r="F36" s="17">
        <v>0.32</v>
      </c>
      <c r="G36" s="17"/>
      <c r="H36" s="18">
        <v>0.33</v>
      </c>
      <c r="I36" s="18"/>
      <c r="J36" s="18">
        <v>0.35</v>
      </c>
      <c r="K36" s="17"/>
      <c r="L36" s="18">
        <v>0.31</v>
      </c>
      <c r="M36" s="17"/>
      <c r="N36" s="18">
        <v>0.32</v>
      </c>
      <c r="O36" s="17"/>
      <c r="P36" s="18">
        <v>0.34</v>
      </c>
      <c r="Q36" s="17"/>
      <c r="R36" s="18">
        <v>0.34</v>
      </c>
      <c r="S36" s="17"/>
      <c r="T36" s="18">
        <v>0.31</v>
      </c>
      <c r="U36" s="17"/>
      <c r="V36" s="18">
        <v>0.3</v>
      </c>
      <c r="W36" s="76"/>
      <c r="X36" s="17">
        <v>0.33</v>
      </c>
      <c r="Y36" s="17"/>
      <c r="Z36" s="18">
        <v>0.32</v>
      </c>
      <c r="AA36" s="17"/>
      <c r="AB36" s="18">
        <v>0.3</v>
      </c>
      <c r="AD36" s="496"/>
      <c r="AE36" s="496"/>
      <c r="AF36" s="496"/>
      <c r="AG36" s="496"/>
      <c r="AH36" s="496"/>
      <c r="AI36" s="496"/>
      <c r="AJ36" s="496"/>
      <c r="AK36" s="496"/>
      <c r="AL36" s="496"/>
      <c r="AM36" s="496"/>
      <c r="AN36" s="496"/>
      <c r="AO36" s="496"/>
      <c r="AP36" s="496"/>
      <c r="AQ36" s="496"/>
      <c r="AR36" s="496"/>
      <c r="AS36" s="496"/>
      <c r="AT36" s="496"/>
      <c r="AU36" s="496"/>
      <c r="AV36" s="496"/>
      <c r="AW36" s="527"/>
      <c r="AX36" s="528"/>
      <c r="AY36" s="207"/>
      <c r="AZ36" s="207"/>
      <c r="BA36" s="207"/>
      <c r="BB36" s="207"/>
      <c r="BC36" s="207"/>
      <c r="BD36" s="207"/>
      <c r="BE36" s="207"/>
      <c r="BF36" s="207"/>
    </row>
    <row r="37" spans="1:58" ht="9.9499999999999993" customHeight="1">
      <c r="A37" s="321"/>
      <c r="B37" s="321"/>
      <c r="C37" s="1083" t="s">
        <v>166</v>
      </c>
      <c r="D37" s="1085"/>
      <c r="E37" s="1085"/>
      <c r="F37" s="67">
        <v>472944</v>
      </c>
      <c r="G37" s="67"/>
      <c r="H37" s="56">
        <v>428373</v>
      </c>
      <c r="I37" s="56"/>
      <c r="J37" s="56">
        <v>485035</v>
      </c>
      <c r="K37" s="67"/>
      <c r="L37" s="56">
        <v>474113</v>
      </c>
      <c r="M37" s="67"/>
      <c r="N37" s="56">
        <v>482150</v>
      </c>
      <c r="O37" s="67"/>
      <c r="P37" s="56">
        <v>491605</v>
      </c>
      <c r="Q37" s="67"/>
      <c r="R37" s="56">
        <v>474210</v>
      </c>
      <c r="S37" s="67"/>
      <c r="T37" s="56">
        <v>462117</v>
      </c>
      <c r="U37" s="67"/>
      <c r="V37" s="56">
        <v>440919</v>
      </c>
      <c r="W37" s="340"/>
      <c r="X37" s="67">
        <v>428373</v>
      </c>
      <c r="Y37" s="67"/>
      <c r="Z37" s="56">
        <v>491605</v>
      </c>
      <c r="AA37" s="19"/>
      <c r="AB37" s="56">
        <v>425609</v>
      </c>
      <c r="AD37" s="496"/>
      <c r="AE37" s="496"/>
      <c r="AF37" s="496"/>
      <c r="AG37" s="496"/>
      <c r="AH37" s="496"/>
      <c r="AI37" s="496"/>
      <c r="AJ37" s="496"/>
      <c r="AK37" s="496"/>
      <c r="AL37" s="496"/>
      <c r="AM37" s="496"/>
      <c r="AN37" s="496"/>
      <c r="AO37" s="496"/>
      <c r="AP37" s="496"/>
      <c r="AQ37" s="496"/>
      <c r="AR37" s="496"/>
      <c r="AS37" s="496"/>
      <c r="AT37" s="496"/>
      <c r="AU37" s="496"/>
      <c r="AV37" s="496"/>
      <c r="AW37" s="527"/>
      <c r="AX37" s="71"/>
      <c r="AY37" s="207"/>
      <c r="AZ37" s="207"/>
      <c r="BA37" s="207"/>
      <c r="BB37" s="207"/>
      <c r="BC37" s="207"/>
      <c r="BD37" s="207"/>
      <c r="BE37" s="207"/>
      <c r="BF37" s="207"/>
    </row>
    <row r="38" spans="1:58" ht="9.9499999999999993" customHeight="1">
      <c r="A38" s="321"/>
      <c r="B38" s="321"/>
      <c r="C38" s="1083" t="s">
        <v>189</v>
      </c>
      <c r="D38" s="1085"/>
      <c r="E38" s="1085"/>
      <c r="F38" s="26">
        <v>456690</v>
      </c>
      <c r="G38" s="26"/>
      <c r="H38" s="56">
        <v>451578</v>
      </c>
      <c r="I38" s="56"/>
      <c r="J38" s="56">
        <v>482878</v>
      </c>
      <c r="K38" s="26"/>
      <c r="L38" s="56">
        <v>480906</v>
      </c>
      <c r="M38" s="26"/>
      <c r="N38" s="56">
        <v>495042</v>
      </c>
      <c r="O38" s="26"/>
      <c r="P38" s="56">
        <v>482553</v>
      </c>
      <c r="Q38" s="26"/>
      <c r="R38" s="56">
        <v>468151</v>
      </c>
      <c r="S38" s="26"/>
      <c r="T38" s="56">
        <v>453197</v>
      </c>
      <c r="U38" s="26"/>
      <c r="V38" s="56">
        <v>437570</v>
      </c>
      <c r="W38" s="26"/>
      <c r="X38" s="26">
        <v>477496</v>
      </c>
      <c r="Y38" s="26"/>
      <c r="Z38" s="56">
        <v>460512</v>
      </c>
      <c r="AA38" s="57"/>
      <c r="AB38" s="56">
        <v>421730</v>
      </c>
      <c r="AD38" s="496"/>
      <c r="AE38" s="496"/>
      <c r="AF38" s="496"/>
      <c r="AG38" s="496"/>
      <c r="AH38" s="496"/>
      <c r="AI38" s="496"/>
      <c r="AJ38" s="496"/>
      <c r="AK38" s="496"/>
      <c r="AL38" s="496"/>
      <c r="AM38" s="496"/>
      <c r="AN38" s="496"/>
      <c r="AO38" s="496"/>
      <c r="AP38" s="496"/>
      <c r="AQ38" s="496"/>
      <c r="AR38" s="496"/>
      <c r="AS38" s="496"/>
      <c r="AT38" s="496"/>
      <c r="AU38" s="496"/>
      <c r="AV38" s="496"/>
      <c r="AW38" s="72"/>
      <c r="AX38" s="71"/>
      <c r="AY38" s="207"/>
      <c r="AZ38" s="207"/>
      <c r="BA38" s="207"/>
      <c r="BB38" s="207"/>
      <c r="BC38" s="207"/>
      <c r="BD38" s="207"/>
      <c r="BE38" s="207"/>
      <c r="BF38" s="207"/>
    </row>
    <row r="39" spans="1:58" ht="9.9499999999999993" customHeight="1">
      <c r="A39" s="321"/>
      <c r="B39" s="321"/>
      <c r="C39" s="1083" t="s">
        <v>190</v>
      </c>
      <c r="D39" s="1230"/>
      <c r="E39" s="1230"/>
      <c r="F39" s="26">
        <v>21812</v>
      </c>
      <c r="G39" s="26"/>
      <c r="H39" s="56">
        <v>21098</v>
      </c>
      <c r="I39" s="56"/>
      <c r="J39" s="56">
        <v>17446</v>
      </c>
      <c r="K39" s="26"/>
      <c r="L39" s="56">
        <v>18646</v>
      </c>
      <c r="M39" s="26"/>
      <c r="N39" s="56">
        <v>23393</v>
      </c>
      <c r="O39" s="26"/>
      <c r="P39" s="56">
        <v>20146</v>
      </c>
      <c r="Q39" s="26"/>
      <c r="R39" s="56">
        <v>20987</v>
      </c>
      <c r="S39" s="26"/>
      <c r="T39" s="56">
        <v>20314</v>
      </c>
      <c r="U39" s="26"/>
      <c r="V39" s="56">
        <v>20635</v>
      </c>
      <c r="W39" s="26"/>
      <c r="X39" s="26">
        <v>80583</v>
      </c>
      <c r="Y39" s="26"/>
      <c r="Z39" s="56">
        <v>82082</v>
      </c>
      <c r="AA39" s="57"/>
      <c r="AB39" s="56">
        <v>81714</v>
      </c>
      <c r="AD39" s="496"/>
      <c r="AE39" s="496"/>
      <c r="AF39" s="496"/>
      <c r="AG39" s="496"/>
      <c r="AH39" s="496"/>
      <c r="AI39" s="496"/>
      <c r="AJ39" s="496"/>
      <c r="AK39" s="496"/>
      <c r="AL39" s="496"/>
      <c r="AM39" s="496"/>
      <c r="AN39" s="496"/>
      <c r="AO39" s="496"/>
      <c r="AP39" s="496"/>
      <c r="AQ39" s="496"/>
      <c r="AR39" s="496"/>
      <c r="AS39" s="496"/>
      <c r="AT39" s="496"/>
      <c r="AU39" s="496"/>
      <c r="AV39" s="496"/>
      <c r="AW39" s="72"/>
      <c r="AX39" s="71"/>
      <c r="AY39" s="207"/>
      <c r="AZ39" s="207"/>
      <c r="BA39" s="207"/>
      <c r="BB39" s="207"/>
      <c r="BC39" s="207"/>
      <c r="BD39" s="207"/>
      <c r="BE39" s="207"/>
      <c r="BF39" s="207"/>
    </row>
    <row r="40" spans="1:58" ht="9.9499999999999993" customHeight="1">
      <c r="A40" s="321"/>
      <c r="B40" s="321"/>
      <c r="C40" s="1083" t="s">
        <v>191</v>
      </c>
      <c r="D40" s="1230"/>
      <c r="E40" s="1230"/>
      <c r="F40" s="26">
        <v>-5872</v>
      </c>
      <c r="G40" s="26"/>
      <c r="H40" s="56">
        <v>-6612</v>
      </c>
      <c r="I40" s="56"/>
      <c r="J40" s="56">
        <v>-7276</v>
      </c>
      <c r="K40" s="26"/>
      <c r="L40" s="56">
        <v>-11533</v>
      </c>
      <c r="M40" s="26"/>
      <c r="N40" s="56">
        <v>-4267</v>
      </c>
      <c r="O40" s="26"/>
      <c r="P40" s="56">
        <v>-3971</v>
      </c>
      <c r="Q40" s="26"/>
      <c r="R40" s="56">
        <v>-2655</v>
      </c>
      <c r="S40" s="26"/>
      <c r="T40" s="56">
        <v>-4041</v>
      </c>
      <c r="U40" s="26"/>
      <c r="V40" s="56">
        <v>-11091</v>
      </c>
      <c r="W40" s="27"/>
      <c r="X40" s="26">
        <v>-29688</v>
      </c>
      <c r="Y40" s="26"/>
      <c r="Z40" s="56">
        <v>-21758</v>
      </c>
      <c r="AA40" s="57"/>
      <c r="AB40" s="56">
        <v>-12594</v>
      </c>
      <c r="AD40" s="496"/>
      <c r="AE40" s="496"/>
      <c r="AF40" s="496"/>
      <c r="AG40" s="496"/>
      <c r="AH40" s="496"/>
      <c r="AI40" s="496"/>
      <c r="AJ40" s="496"/>
      <c r="AK40" s="496"/>
      <c r="AL40" s="496"/>
      <c r="AM40" s="496"/>
      <c r="AN40" s="496"/>
      <c r="AO40" s="496"/>
      <c r="AP40" s="496"/>
      <c r="AQ40" s="496"/>
      <c r="AR40" s="496"/>
      <c r="AS40" s="496"/>
      <c r="AT40" s="496"/>
      <c r="AU40" s="496"/>
      <c r="AV40" s="496"/>
      <c r="AW40" s="72"/>
      <c r="AX40" s="71"/>
      <c r="AY40" s="207"/>
      <c r="AZ40" s="207"/>
      <c r="BA40" s="207"/>
      <c r="BB40" s="207"/>
      <c r="BC40" s="207"/>
      <c r="BD40" s="207"/>
      <c r="BE40" s="207"/>
      <c r="BF40" s="207"/>
    </row>
    <row r="41" spans="1:58" ht="10.5" customHeight="1">
      <c r="A41" s="321"/>
      <c r="B41" s="321"/>
      <c r="C41" s="1083" t="s">
        <v>610</v>
      </c>
      <c r="D41" s="1085"/>
      <c r="E41" s="1085"/>
      <c r="F41" s="26">
        <v>505</v>
      </c>
      <c r="G41" s="26"/>
      <c r="H41" s="56">
        <v>496</v>
      </c>
      <c r="I41" s="56"/>
      <c r="J41" s="56">
        <v>518</v>
      </c>
      <c r="K41" s="26"/>
      <c r="L41" s="56">
        <v>516</v>
      </c>
      <c r="M41" s="26"/>
      <c r="N41" s="56">
        <v>566</v>
      </c>
      <c r="O41" s="26"/>
      <c r="P41" s="56">
        <v>562</v>
      </c>
      <c r="Q41" s="26"/>
      <c r="R41" s="56">
        <v>551</v>
      </c>
      <c r="S41" s="26"/>
      <c r="T41" s="56">
        <v>536</v>
      </c>
      <c r="U41" s="26"/>
      <c r="V41" s="56">
        <v>551</v>
      </c>
      <c r="W41" s="26"/>
      <c r="X41" s="26">
        <v>496</v>
      </c>
      <c r="Y41" s="26"/>
      <c r="Z41" s="56">
        <v>562</v>
      </c>
      <c r="AA41" s="57"/>
      <c r="AB41" s="56">
        <v>533</v>
      </c>
      <c r="AD41" s="496"/>
      <c r="AE41" s="496"/>
      <c r="AF41" s="496"/>
      <c r="AG41" s="496"/>
      <c r="AH41" s="496"/>
      <c r="AI41" s="496"/>
      <c r="AJ41" s="496"/>
      <c r="AK41" s="496"/>
      <c r="AL41" s="496"/>
      <c r="AM41" s="496"/>
      <c r="AN41" s="496"/>
      <c r="AO41" s="496"/>
      <c r="AP41" s="496"/>
      <c r="AQ41" s="496"/>
      <c r="AR41" s="496"/>
      <c r="AS41" s="496"/>
      <c r="AT41" s="496"/>
      <c r="AU41" s="496"/>
      <c r="AV41" s="496"/>
      <c r="AW41" s="72"/>
      <c r="AX41" s="71"/>
      <c r="AY41" s="207"/>
      <c r="AZ41" s="207"/>
      <c r="BA41" s="207"/>
      <c r="BB41" s="207"/>
      <c r="BC41" s="207"/>
      <c r="BD41" s="207"/>
      <c r="BE41" s="207"/>
      <c r="BF41" s="207"/>
    </row>
    <row r="42" spans="1:58" ht="10.5" customHeight="1">
      <c r="A42" s="321"/>
      <c r="B42" s="321"/>
      <c r="C42" s="1083" t="s">
        <v>611</v>
      </c>
      <c r="D42" s="1083"/>
      <c r="E42" s="1083"/>
      <c r="F42" s="201">
        <v>0.01</v>
      </c>
      <c r="G42" s="201"/>
      <c r="H42" s="77">
        <v>0.01</v>
      </c>
      <c r="I42" s="77"/>
      <c r="J42" s="77">
        <v>0</v>
      </c>
      <c r="K42" s="201"/>
      <c r="L42" s="77">
        <v>0.01</v>
      </c>
      <c r="M42" s="201"/>
      <c r="N42" s="77">
        <v>0.01</v>
      </c>
      <c r="O42" s="201"/>
      <c r="P42" s="77">
        <v>0</v>
      </c>
      <c r="Q42" s="201"/>
      <c r="R42" s="77">
        <v>0.01</v>
      </c>
      <c r="S42" s="201"/>
      <c r="T42" s="77">
        <v>0.01</v>
      </c>
      <c r="U42" s="201"/>
      <c r="V42" s="77">
        <v>0</v>
      </c>
      <c r="W42" s="73"/>
      <c r="X42" s="201">
        <v>0.03</v>
      </c>
      <c r="Y42" s="201"/>
      <c r="Z42" s="98">
        <v>0.01</v>
      </c>
      <c r="AA42" s="78"/>
      <c r="AB42" s="98">
        <v>0.06</v>
      </c>
      <c r="AD42" s="496"/>
      <c r="AE42" s="496"/>
      <c r="AF42" s="496"/>
      <c r="AG42" s="496"/>
      <c r="AH42" s="496"/>
      <c r="AI42" s="496"/>
      <c r="AJ42" s="496"/>
      <c r="AK42" s="496"/>
      <c r="AL42" s="496"/>
      <c r="AM42" s="496"/>
      <c r="AN42" s="496"/>
      <c r="AO42" s="496"/>
      <c r="AP42" s="496"/>
      <c r="AQ42" s="496"/>
      <c r="AR42" s="496"/>
      <c r="AS42" s="496"/>
      <c r="AT42" s="496"/>
      <c r="AU42" s="496"/>
      <c r="AV42" s="496"/>
      <c r="AW42" s="529"/>
      <c r="AX42" s="530"/>
      <c r="AY42" s="207"/>
      <c r="AZ42" s="207"/>
      <c r="BA42" s="207"/>
      <c r="BB42" s="207"/>
      <c r="BC42" s="207"/>
      <c r="BD42" s="207"/>
      <c r="BE42" s="207"/>
      <c r="BF42" s="207"/>
    </row>
    <row r="43" spans="1:58" ht="9.9499999999999993" customHeight="1">
      <c r="A43" s="321"/>
      <c r="B43" s="321"/>
      <c r="C43" s="1083" t="s">
        <v>192</v>
      </c>
      <c r="D43" s="1230"/>
      <c r="E43" s="1085"/>
      <c r="F43" s="26">
        <v>177</v>
      </c>
      <c r="G43" s="26"/>
      <c r="H43" s="56">
        <v>176</v>
      </c>
      <c r="I43" s="56"/>
      <c r="J43" s="56">
        <v>195</v>
      </c>
      <c r="K43" s="26"/>
      <c r="L43" s="56">
        <v>176</v>
      </c>
      <c r="M43" s="26"/>
      <c r="N43" s="56">
        <v>188</v>
      </c>
      <c r="O43" s="26"/>
      <c r="P43" s="56">
        <v>113</v>
      </c>
      <c r="Q43" s="26"/>
      <c r="R43" s="56">
        <v>169</v>
      </c>
      <c r="S43" s="26"/>
      <c r="T43" s="56">
        <v>147</v>
      </c>
      <c r="U43" s="26"/>
      <c r="V43" s="56">
        <v>140</v>
      </c>
      <c r="W43" s="26"/>
      <c r="X43" s="26">
        <v>735</v>
      </c>
      <c r="Y43" s="26"/>
      <c r="Z43" s="56">
        <v>569</v>
      </c>
      <c r="AA43" s="57"/>
      <c r="AB43" s="56">
        <v>539</v>
      </c>
      <c r="AD43" s="496"/>
      <c r="AE43" s="496"/>
      <c r="AF43" s="496"/>
      <c r="AG43" s="496"/>
      <c r="AH43" s="496"/>
      <c r="AI43" s="496"/>
      <c r="AJ43" s="496"/>
      <c r="AK43" s="496"/>
      <c r="AL43" s="496"/>
      <c r="AM43" s="496"/>
      <c r="AN43" s="496"/>
      <c r="AO43" s="496"/>
      <c r="AP43" s="496"/>
      <c r="AQ43" s="496"/>
      <c r="AR43" s="496"/>
      <c r="AS43" s="496"/>
      <c r="AT43" s="496"/>
      <c r="AU43" s="496"/>
      <c r="AV43" s="496"/>
      <c r="AW43" s="72"/>
      <c r="AX43" s="71"/>
      <c r="AY43" s="207"/>
      <c r="AZ43" s="207"/>
      <c r="BA43" s="207"/>
      <c r="BB43" s="207"/>
      <c r="BC43" s="207"/>
      <c r="BD43" s="207"/>
      <c r="BE43" s="207"/>
      <c r="BF43" s="207"/>
    </row>
    <row r="44" spans="1:58" ht="9.9499999999999993" customHeight="1">
      <c r="A44" s="321"/>
      <c r="B44" s="321"/>
      <c r="C44" s="1083" t="s">
        <v>193</v>
      </c>
      <c r="D44" s="1230"/>
      <c r="E44" s="1085"/>
      <c r="F44" s="26">
        <v>131</v>
      </c>
      <c r="G44" s="26"/>
      <c r="H44" s="56">
        <v>128</v>
      </c>
      <c r="I44" s="56"/>
      <c r="J44" s="56">
        <v>144</v>
      </c>
      <c r="K44" s="26"/>
      <c r="L44" s="56">
        <v>126</v>
      </c>
      <c r="M44" s="26"/>
      <c r="N44" s="56">
        <v>134</v>
      </c>
      <c r="O44" s="26"/>
      <c r="P44" s="56">
        <v>123</v>
      </c>
      <c r="Q44" s="26"/>
      <c r="R44" s="56">
        <v>122</v>
      </c>
      <c r="S44" s="26"/>
      <c r="T44" s="56">
        <v>105</v>
      </c>
      <c r="U44" s="26"/>
      <c r="V44" s="56">
        <v>102</v>
      </c>
      <c r="W44" s="26"/>
      <c r="X44" s="26">
        <v>532</v>
      </c>
      <c r="Y44" s="26"/>
      <c r="Z44" s="56">
        <v>452</v>
      </c>
      <c r="AA44" s="57"/>
      <c r="AB44" s="56">
        <v>387</v>
      </c>
      <c r="AD44" s="496"/>
      <c r="AE44" s="496"/>
      <c r="AF44" s="496"/>
      <c r="AG44" s="496"/>
      <c r="AH44" s="496"/>
      <c r="AI44" s="496"/>
      <c r="AJ44" s="496"/>
      <c r="AK44" s="496"/>
      <c r="AL44" s="496"/>
      <c r="AM44" s="496"/>
      <c r="AN44" s="496"/>
      <c r="AO44" s="496"/>
      <c r="AP44" s="496"/>
      <c r="AQ44" s="496"/>
      <c r="AR44" s="496"/>
      <c r="AS44" s="496"/>
      <c r="AT44" s="496"/>
      <c r="AU44" s="496"/>
      <c r="AV44" s="496"/>
      <c r="AW44" s="72"/>
      <c r="AX44" s="71"/>
      <c r="AY44" s="207"/>
      <c r="AZ44" s="207"/>
      <c r="BA44" s="207"/>
      <c r="BB44" s="207"/>
      <c r="BC44" s="207"/>
      <c r="BD44" s="207"/>
      <c r="BE44" s="207"/>
      <c r="BF44" s="207"/>
    </row>
    <row r="45" spans="1:58" ht="5.0999999999999996" customHeight="1">
      <c r="A45" s="321"/>
      <c r="B45" s="321"/>
      <c r="C45" s="321"/>
      <c r="W45" s="321"/>
      <c r="X45" s="321"/>
      <c r="Y45" s="321"/>
      <c r="Z45" s="321"/>
      <c r="AA45" s="321"/>
      <c r="AB45" s="321"/>
      <c r="AD45" s="207"/>
      <c r="AE45" s="207"/>
      <c r="AF45" s="207"/>
      <c r="AG45" s="207"/>
      <c r="AH45" s="207"/>
      <c r="AI45" s="207"/>
      <c r="AJ45" s="207"/>
      <c r="AK45" s="207"/>
      <c r="AL45" s="207"/>
      <c r="AM45" s="207"/>
      <c r="AN45" s="207"/>
      <c r="AO45" s="207"/>
      <c r="AP45" s="207"/>
      <c r="AQ45" s="207"/>
      <c r="AR45" s="207"/>
      <c r="AS45" s="208"/>
      <c r="AT45" s="208"/>
      <c r="AU45" s="208"/>
      <c r="AV45" s="208"/>
      <c r="AW45" s="208"/>
      <c r="AX45" s="208"/>
      <c r="AY45" s="207"/>
      <c r="AZ45" s="207"/>
      <c r="BA45" s="207"/>
      <c r="BB45" s="207"/>
      <c r="BC45" s="207"/>
      <c r="BD45" s="207"/>
      <c r="BE45" s="207"/>
      <c r="BF45" s="207"/>
    </row>
    <row r="46" spans="1:58" ht="10.15" customHeight="1">
      <c r="A46" s="1089" t="s">
        <v>538</v>
      </c>
      <c r="B46" s="1090"/>
      <c r="C46" s="1090"/>
      <c r="D46" s="1090"/>
      <c r="E46" s="1121"/>
      <c r="F46" s="1121"/>
      <c r="G46" s="1121"/>
      <c r="H46" s="1121"/>
      <c r="I46" s="1121"/>
      <c r="J46" s="1121"/>
      <c r="K46" s="1121"/>
      <c r="L46" s="1121"/>
      <c r="M46" s="1121"/>
      <c r="N46" s="1121"/>
      <c r="O46" s="1121"/>
      <c r="P46" s="1121"/>
      <c r="Q46" s="1121"/>
      <c r="R46" s="1121"/>
      <c r="S46" s="1121"/>
      <c r="T46" s="1121"/>
      <c r="U46" s="1121"/>
      <c r="V46" s="1121"/>
      <c r="W46" s="1090"/>
      <c r="X46" s="1090"/>
      <c r="Y46" s="1090"/>
      <c r="Z46" s="1090"/>
      <c r="AA46" s="1090"/>
      <c r="AB46" s="1090"/>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row>
    <row r="47" spans="1:58" ht="9.6" customHeight="1">
      <c r="A47" s="1089" t="s">
        <v>539</v>
      </c>
      <c r="B47" s="1090"/>
      <c r="C47" s="1090"/>
      <c r="D47" s="1090"/>
      <c r="E47" s="1090"/>
      <c r="F47" s="1090"/>
      <c r="G47" s="1090"/>
      <c r="H47" s="1090"/>
      <c r="I47" s="1090"/>
      <c r="J47" s="1090"/>
      <c r="K47" s="1090"/>
      <c r="L47" s="1090"/>
      <c r="M47" s="1090"/>
      <c r="N47" s="1090"/>
      <c r="O47" s="1090"/>
      <c r="P47" s="1090"/>
      <c r="Q47" s="1090"/>
      <c r="R47" s="1090"/>
      <c r="S47" s="1090"/>
      <c r="T47" s="1090"/>
      <c r="U47" s="1090"/>
      <c r="V47" s="1090"/>
      <c r="W47" s="1090"/>
      <c r="X47" s="1090"/>
      <c r="Y47" s="1090"/>
      <c r="Z47" s="1090"/>
      <c r="AA47" s="1090"/>
      <c r="AB47" s="1090"/>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row>
    <row r="48" spans="1:58" ht="9.9499999999999993" customHeight="1">
      <c r="A48" s="356"/>
      <c r="B48" s="356"/>
      <c r="C48" s="356"/>
      <c r="D48" s="356"/>
      <c r="E48" s="356"/>
      <c r="F48" s="356"/>
      <c r="G48" s="1014"/>
      <c r="H48" s="1014"/>
      <c r="I48" s="837"/>
      <c r="J48" s="837"/>
      <c r="K48" s="722"/>
      <c r="L48" s="722"/>
      <c r="M48" s="575"/>
      <c r="N48" s="575"/>
      <c r="O48" s="413"/>
      <c r="P48" s="413"/>
      <c r="Q48" s="356"/>
      <c r="R48" s="356"/>
      <c r="S48" s="356"/>
      <c r="T48" s="356"/>
      <c r="U48" s="356"/>
      <c r="V48" s="356"/>
      <c r="W48" s="321"/>
      <c r="X48" s="356"/>
      <c r="Y48" s="356"/>
      <c r="Z48" s="356"/>
      <c r="AA48" s="356"/>
      <c r="AB48" s="356"/>
      <c r="AD48" s="526"/>
      <c r="AE48" s="526"/>
      <c r="AF48" s="526"/>
      <c r="AG48" s="526"/>
      <c r="AH48" s="526"/>
      <c r="AI48" s="526"/>
      <c r="AJ48" s="526"/>
      <c r="AK48" s="526"/>
      <c r="AL48" s="526"/>
      <c r="AM48" s="526"/>
      <c r="AN48" s="526"/>
      <c r="AO48" s="526"/>
      <c r="AP48" s="526"/>
      <c r="AQ48" s="526"/>
      <c r="AR48" s="526"/>
      <c r="AS48" s="208"/>
      <c r="AT48" s="526"/>
      <c r="AU48" s="526"/>
      <c r="AV48" s="526"/>
      <c r="AW48" s="526"/>
      <c r="AX48" s="526"/>
      <c r="AY48" s="207"/>
      <c r="AZ48" s="207"/>
      <c r="BA48" s="207"/>
      <c r="BB48" s="207"/>
      <c r="BC48" s="207"/>
      <c r="BD48" s="207"/>
      <c r="BE48" s="207"/>
      <c r="BF48" s="207"/>
    </row>
  </sheetData>
  <mergeCells count="46">
    <mergeCell ref="C35:E35"/>
    <mergeCell ref="C38:E38"/>
    <mergeCell ref="C37:E37"/>
    <mergeCell ref="C44:E44"/>
    <mergeCell ref="A47:AB47"/>
    <mergeCell ref="C39:E39"/>
    <mergeCell ref="C40:E40"/>
    <mergeCell ref="C41:E41"/>
    <mergeCell ref="C42:E42"/>
    <mergeCell ref="C43:E43"/>
    <mergeCell ref="A46:AB46"/>
    <mergeCell ref="C36:E36"/>
    <mergeCell ref="C29:E29"/>
    <mergeCell ref="C30:E30"/>
    <mergeCell ref="C31:E31"/>
    <mergeCell ref="C32:E32"/>
    <mergeCell ref="A34:E34"/>
    <mergeCell ref="C23:E23"/>
    <mergeCell ref="A20:E20"/>
    <mergeCell ref="C24:E24"/>
    <mergeCell ref="C25:E25"/>
    <mergeCell ref="C28:E28"/>
    <mergeCell ref="A27:E27"/>
    <mergeCell ref="C15:E15"/>
    <mergeCell ref="B17:E17"/>
    <mergeCell ref="C21:E21"/>
    <mergeCell ref="C22:E22"/>
    <mergeCell ref="C16:E16"/>
    <mergeCell ref="B10:E10"/>
    <mergeCell ref="B11:E11"/>
    <mergeCell ref="C12:E12"/>
    <mergeCell ref="C13:E13"/>
    <mergeCell ref="B14:E14"/>
    <mergeCell ref="B5:E5"/>
    <mergeCell ref="A1:E1"/>
    <mergeCell ref="C6:E6"/>
    <mergeCell ref="C7:E7"/>
    <mergeCell ref="C8:E8"/>
    <mergeCell ref="A2:E2"/>
    <mergeCell ref="AT2:AX2"/>
    <mergeCell ref="AD3:AJ3"/>
    <mergeCell ref="AL3:AR3"/>
    <mergeCell ref="X2:AB2"/>
    <mergeCell ref="A4:E4"/>
    <mergeCell ref="F2:V2"/>
    <mergeCell ref="H3:N3"/>
  </mergeCells>
  <conditionalFormatting sqref="AD6:AV14 AD15:AW15 AD16:AV44">
    <cfRule type="cellIs" dxfId="9" priority="1" operator="notEqual">
      <formula>0</formula>
    </cfRule>
  </conditionalFormatting>
  <pageMargins left="0.5" right="0.25" top="0.25" bottom="0.25" header="0.3" footer="0.25"/>
  <pageSetup scale="9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69"/>
  <sheetViews>
    <sheetView zoomScale="110" zoomScaleNormal="110" workbookViewId="0">
      <selection activeCell="A65" sqref="A65:Z65"/>
    </sheetView>
  </sheetViews>
  <sheetFormatPr defaultColWidth="21.5" defaultRowHeight="12.75"/>
  <cols>
    <col min="1" max="4" width="1.83203125" style="431" customWidth="1"/>
    <col min="5" max="5" width="49.6640625" style="431" customWidth="1"/>
    <col min="6" max="6" width="9.33203125" style="431" customWidth="1"/>
    <col min="7" max="7" width="0.6640625" style="987" customWidth="1"/>
    <col min="8" max="8" width="9.33203125" style="987" customWidth="1"/>
    <col min="9" max="9" width="0.6640625" style="824" customWidth="1"/>
    <col min="10" max="10" width="9.33203125" style="824" customWidth="1"/>
    <col min="11" max="11" width="0.6640625" style="718" customWidth="1"/>
    <col min="12" max="12" width="9.33203125" style="718" customWidth="1"/>
    <col min="13" max="13" width="0.6640625" style="565" customWidth="1"/>
    <col min="14" max="14" width="9.33203125" style="565" customWidth="1"/>
    <col min="15" max="15" width="0.6640625" style="431" customWidth="1"/>
    <col min="16" max="16" width="9.33203125" style="431" customWidth="1"/>
    <col min="17" max="17" width="0.6640625" style="431" customWidth="1"/>
    <col min="18" max="18" width="9.33203125" style="431" customWidth="1"/>
    <col min="19" max="19" width="0.6640625" style="431" customWidth="1"/>
    <col min="20" max="20" width="9.33203125" style="431" customWidth="1"/>
    <col min="21" max="21" width="0.6640625" style="431" customWidth="1"/>
    <col min="22" max="22" width="9.33203125" style="431" customWidth="1"/>
    <col min="23" max="23" width="0.6640625" style="431" customWidth="1"/>
    <col min="24" max="24" width="9.33203125" style="431" customWidth="1"/>
    <col min="25" max="25" width="0.6640625" style="431" customWidth="1"/>
    <col min="26" max="26" width="9.33203125" style="431" customWidth="1"/>
    <col min="27" max="27" width="0.6640625" style="431" customWidth="1"/>
    <col min="28" max="28" width="9.33203125" style="431" customWidth="1"/>
    <col min="29" max="29" width="21.5" style="431"/>
    <col min="30" max="30" width="9.33203125" style="431" customWidth="1"/>
    <col min="31" max="31" width="0.6640625" style="431" customWidth="1"/>
    <col min="32" max="32" width="9.33203125" style="431" customWidth="1"/>
    <col min="33" max="33" width="0.6640625" style="431" customWidth="1"/>
    <col min="34" max="34" width="9.33203125" style="431" customWidth="1"/>
    <col min="35" max="35" width="0.6640625" style="431" customWidth="1"/>
    <col min="36" max="36" width="9.33203125" style="431" customWidth="1"/>
    <col min="37" max="37" width="0.6640625" style="431" customWidth="1"/>
    <col min="38" max="38" width="9.33203125" style="431" customWidth="1"/>
    <col min="39" max="39" width="0.6640625" style="431" customWidth="1"/>
    <col min="40" max="40" width="9.33203125" style="431" customWidth="1"/>
    <col min="41" max="41" width="0.6640625" style="431" customWidth="1"/>
    <col min="42" max="42" width="9.33203125" style="431" customWidth="1"/>
    <col min="43" max="43" width="0.6640625" style="431" customWidth="1"/>
    <col min="44" max="44" width="9.33203125" style="431" customWidth="1"/>
    <col min="45" max="45" width="0.6640625" style="431" customWidth="1"/>
    <col min="46" max="46" width="9.33203125" style="431" customWidth="1"/>
    <col min="47" max="47" width="0.6640625" style="431" customWidth="1"/>
    <col min="48" max="48" width="9.33203125" style="431" customWidth="1"/>
    <col min="49" max="16384" width="21.5" style="431"/>
  </cols>
  <sheetData>
    <row r="1" spans="1:85" ht="3.75" customHeight="1"/>
    <row r="2" spans="1:85" ht="9.9499999999999993" customHeight="1">
      <c r="A2" s="1082" t="s">
        <v>194</v>
      </c>
      <c r="B2" s="1248"/>
      <c r="C2" s="1248"/>
      <c r="D2" s="1248"/>
      <c r="E2" s="1248"/>
      <c r="F2" s="210"/>
      <c r="G2" s="1020"/>
      <c r="H2" s="1020"/>
      <c r="I2" s="843"/>
      <c r="J2" s="843"/>
      <c r="K2" s="730"/>
      <c r="L2" s="730"/>
      <c r="M2" s="210"/>
      <c r="N2" s="210"/>
      <c r="O2" s="210"/>
      <c r="P2" s="210"/>
      <c r="Q2" s="210"/>
      <c r="R2" s="210"/>
      <c r="S2" s="210"/>
      <c r="T2" s="210"/>
      <c r="U2" s="210"/>
      <c r="V2" s="210"/>
      <c r="W2" s="1021"/>
      <c r="X2" s="674"/>
      <c r="Y2" s="674"/>
      <c r="Z2" s="674"/>
      <c r="AA2" s="674"/>
      <c r="AB2" s="674"/>
      <c r="AD2" s="207"/>
      <c r="AE2" s="207"/>
      <c r="AF2" s="207"/>
      <c r="AG2" s="207"/>
      <c r="AH2" s="207"/>
      <c r="AI2" s="207"/>
      <c r="AJ2" s="207"/>
      <c r="AK2" s="207"/>
      <c r="AL2" s="1233"/>
      <c r="AM2" s="1233"/>
      <c r="AN2" s="1233"/>
      <c r="AO2" s="1233"/>
      <c r="AP2" s="1233"/>
      <c r="AQ2" s="1233"/>
      <c r="AR2" s="1233"/>
      <c r="AS2" s="1233"/>
      <c r="AT2" s="99"/>
      <c r="AU2" s="99"/>
      <c r="AV2" s="99"/>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row>
    <row r="3" spans="1:85" ht="9.9499999999999993" customHeight="1">
      <c r="A3" s="1083" t="s">
        <v>61</v>
      </c>
      <c r="B3" s="1248"/>
      <c r="C3" s="1248"/>
      <c r="D3" s="1248"/>
      <c r="E3" s="1248"/>
      <c r="F3" s="1081" t="s">
        <v>1</v>
      </c>
      <c r="G3" s="1081"/>
      <c r="H3" s="1081"/>
      <c r="I3" s="1081"/>
      <c r="J3" s="1081"/>
      <c r="K3" s="1081"/>
      <c r="L3" s="1081"/>
      <c r="M3" s="1081"/>
      <c r="N3" s="1081"/>
      <c r="O3" s="1081"/>
      <c r="P3" s="1081"/>
      <c r="Q3" s="1081"/>
      <c r="R3" s="1081"/>
      <c r="S3" s="1081"/>
      <c r="T3" s="1081"/>
      <c r="U3" s="1081"/>
      <c r="V3" s="1081"/>
      <c r="W3" s="206"/>
      <c r="X3" s="1081" t="s">
        <v>2</v>
      </c>
      <c r="Y3" s="1081"/>
      <c r="Z3" s="1081"/>
      <c r="AA3" s="1081"/>
      <c r="AB3" s="1081"/>
      <c r="AD3" s="207"/>
      <c r="AE3" s="207"/>
      <c r="AF3" s="207"/>
      <c r="AG3" s="207"/>
      <c r="AH3" s="207"/>
      <c r="AI3" s="207"/>
      <c r="AJ3" s="207"/>
      <c r="AK3" s="207"/>
      <c r="AL3" s="207"/>
      <c r="AM3" s="207"/>
      <c r="AN3" s="207"/>
      <c r="AO3" s="207"/>
      <c r="AP3" s="207"/>
      <c r="AQ3" s="207"/>
      <c r="AR3" s="207"/>
      <c r="AS3" s="206"/>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row>
    <row r="4" spans="1:85" ht="10.5" customHeight="1">
      <c r="A4" s="667"/>
      <c r="B4" s="667"/>
      <c r="C4" s="667"/>
      <c r="D4" s="667"/>
      <c r="E4" s="667"/>
      <c r="F4" s="979">
        <v>2019</v>
      </c>
      <c r="G4" s="155"/>
      <c r="H4" s="1074">
        <v>2018</v>
      </c>
      <c r="I4" s="1074"/>
      <c r="J4" s="1074"/>
      <c r="K4" s="1074"/>
      <c r="L4" s="1074"/>
      <c r="M4" s="1074"/>
      <c r="N4" s="1074"/>
      <c r="O4" s="1"/>
      <c r="P4" s="1074">
        <v>2017</v>
      </c>
      <c r="Q4" s="1074"/>
      <c r="R4" s="1074"/>
      <c r="S4" s="1074"/>
      <c r="T4" s="1074"/>
      <c r="U4" s="1074"/>
      <c r="V4" s="1074"/>
      <c r="W4" s="669"/>
      <c r="X4" s="670">
        <v>2018</v>
      </c>
      <c r="Y4" s="669"/>
      <c r="Z4" s="670">
        <v>2017</v>
      </c>
      <c r="AA4" s="669"/>
      <c r="AB4" s="670">
        <v>2016</v>
      </c>
      <c r="AD4" s="1076"/>
      <c r="AE4" s="1076"/>
      <c r="AF4" s="1076"/>
      <c r="AG4" s="1076"/>
      <c r="AH4" s="1076"/>
      <c r="AI4" s="1076"/>
      <c r="AJ4" s="1076"/>
      <c r="AK4" s="208"/>
      <c r="AL4" s="1076"/>
      <c r="AM4" s="1076"/>
      <c r="AN4" s="1076"/>
      <c r="AO4" s="1076"/>
      <c r="AP4" s="1076"/>
      <c r="AQ4" s="1076"/>
      <c r="AR4" s="1076"/>
      <c r="AS4" s="99"/>
      <c r="AT4" s="99"/>
      <c r="AU4" s="99"/>
      <c r="AV4" s="99"/>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row>
    <row r="5" spans="1:85" ht="11.25" customHeight="1">
      <c r="A5" s="1155" t="s">
        <v>148</v>
      </c>
      <c r="B5" s="1241"/>
      <c r="C5" s="1241"/>
      <c r="D5" s="1241"/>
      <c r="E5" s="1241"/>
      <c r="F5" s="134" t="s">
        <v>4</v>
      </c>
      <c r="G5" s="134"/>
      <c r="H5" s="134" t="s">
        <v>5</v>
      </c>
      <c r="I5" s="134"/>
      <c r="J5" s="134" t="s">
        <v>6</v>
      </c>
      <c r="K5" s="134"/>
      <c r="L5" s="134" t="s">
        <v>3</v>
      </c>
      <c r="M5" s="134"/>
      <c r="N5" s="134" t="s">
        <v>4</v>
      </c>
      <c r="O5" s="668"/>
      <c r="P5" s="134" t="s">
        <v>5</v>
      </c>
      <c r="Q5" s="134"/>
      <c r="R5" s="134" t="s">
        <v>6</v>
      </c>
      <c r="S5" s="134"/>
      <c r="T5" s="134" t="s">
        <v>3</v>
      </c>
      <c r="U5" s="134"/>
      <c r="V5" s="134" t="s">
        <v>4</v>
      </c>
      <c r="W5" s="674"/>
      <c r="X5" s="674"/>
      <c r="Y5" s="674"/>
      <c r="Z5" s="674"/>
      <c r="AA5" s="674"/>
      <c r="AB5" s="674"/>
      <c r="AD5" s="209"/>
      <c r="AE5" s="209"/>
      <c r="AF5" s="209"/>
      <c r="AG5" s="209"/>
      <c r="AH5" s="209"/>
      <c r="AI5" s="209"/>
      <c r="AJ5" s="209"/>
      <c r="AK5" s="227"/>
      <c r="AL5" s="209"/>
      <c r="AM5" s="209"/>
      <c r="AN5" s="209"/>
      <c r="AO5" s="209"/>
      <c r="AP5" s="209"/>
      <c r="AQ5" s="207"/>
      <c r="AR5" s="209"/>
      <c r="AS5" s="99"/>
      <c r="AT5" s="99"/>
      <c r="AU5" s="99"/>
      <c r="AV5" s="99"/>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row>
    <row r="6" spans="1:85" ht="9.9499999999999993" customHeight="1">
      <c r="A6" s="127"/>
      <c r="B6" s="1155" t="s">
        <v>62</v>
      </c>
      <c r="C6" s="1241"/>
      <c r="D6" s="1241"/>
      <c r="E6" s="1241"/>
      <c r="F6" s="683"/>
      <c r="G6" s="1018"/>
      <c r="H6" s="1018"/>
      <c r="I6" s="841"/>
      <c r="J6" s="841"/>
      <c r="K6" s="728"/>
      <c r="L6" s="728"/>
      <c r="M6" s="683"/>
      <c r="N6" s="683"/>
      <c r="O6" s="683"/>
      <c r="P6" s="683"/>
      <c r="Q6" s="683"/>
      <c r="R6" s="683"/>
      <c r="S6" s="683"/>
      <c r="T6" s="683"/>
      <c r="U6" s="683"/>
      <c r="V6" s="683"/>
      <c r="W6" s="208"/>
      <c r="X6" s="208"/>
      <c r="Y6" s="208"/>
      <c r="Z6" s="208"/>
      <c r="AA6" s="208"/>
      <c r="AB6" s="208"/>
      <c r="AD6" s="227"/>
      <c r="AE6" s="227"/>
      <c r="AF6" s="227"/>
      <c r="AG6" s="227"/>
      <c r="AH6" s="227"/>
      <c r="AI6" s="227"/>
      <c r="AJ6" s="227"/>
      <c r="AK6" s="227"/>
      <c r="AL6" s="207"/>
      <c r="AM6" s="207"/>
      <c r="AN6" s="207"/>
      <c r="AO6" s="207"/>
      <c r="AP6" s="207"/>
      <c r="AQ6" s="207"/>
      <c r="AR6" s="207"/>
      <c r="AS6" s="208"/>
      <c r="AT6" s="208"/>
      <c r="AU6" s="208"/>
      <c r="AV6" s="208"/>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row>
    <row r="7" spans="1:85" ht="9.9499999999999993" customHeight="1">
      <c r="A7" s="673"/>
      <c r="B7" s="673"/>
      <c r="C7" s="1095" t="s">
        <v>66</v>
      </c>
      <c r="D7" s="1241"/>
      <c r="E7" s="1241"/>
      <c r="F7" s="303">
        <v>406</v>
      </c>
      <c r="G7" s="303"/>
      <c r="H7" s="455">
        <v>608</v>
      </c>
      <c r="I7" s="303"/>
      <c r="J7" s="455">
        <v>464</v>
      </c>
      <c r="K7" s="303"/>
      <c r="L7" s="455">
        <v>586</v>
      </c>
      <c r="M7" s="303"/>
      <c r="N7" s="455">
        <v>521</v>
      </c>
      <c r="O7" s="303"/>
      <c r="P7" s="455">
        <v>815</v>
      </c>
      <c r="Q7" s="303"/>
      <c r="R7" s="455">
        <v>545</v>
      </c>
      <c r="S7" s="303"/>
      <c r="T7" s="455">
        <v>543</v>
      </c>
      <c r="U7" s="456"/>
      <c r="V7" s="455">
        <v>624</v>
      </c>
      <c r="W7" s="458"/>
      <c r="X7" s="303">
        <v>2179</v>
      </c>
      <c r="Y7" s="456"/>
      <c r="Z7" s="455">
        <v>2527</v>
      </c>
      <c r="AA7" s="456"/>
      <c r="AB7" s="455">
        <v>2923</v>
      </c>
      <c r="AD7" s="496"/>
      <c r="AE7" s="496"/>
      <c r="AF7" s="496"/>
      <c r="AG7" s="496"/>
      <c r="AH7" s="496"/>
      <c r="AI7" s="496"/>
      <c r="AJ7" s="496"/>
      <c r="AK7" s="496"/>
      <c r="AL7" s="496"/>
      <c r="AM7" s="496"/>
      <c r="AN7" s="496"/>
      <c r="AO7" s="496"/>
      <c r="AP7" s="496"/>
      <c r="AQ7" s="496"/>
      <c r="AR7" s="496"/>
      <c r="AS7" s="496"/>
      <c r="AT7" s="496"/>
      <c r="AU7" s="496"/>
      <c r="AV7" s="496"/>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row>
    <row r="8" spans="1:85" ht="9.9499999999999993" customHeight="1">
      <c r="A8" s="673"/>
      <c r="B8" s="673"/>
      <c r="C8" s="1095" t="s">
        <v>67</v>
      </c>
      <c r="D8" s="1241"/>
      <c r="E8" s="1241"/>
      <c r="F8" s="304">
        <v>-50</v>
      </c>
      <c r="G8" s="303"/>
      <c r="H8" s="459">
        <v>-69</v>
      </c>
      <c r="I8" s="303"/>
      <c r="J8" s="459">
        <v>-57</v>
      </c>
      <c r="K8" s="303"/>
      <c r="L8" s="459">
        <v>-52</v>
      </c>
      <c r="M8" s="303"/>
      <c r="N8" s="459">
        <v>-54</v>
      </c>
      <c r="O8" s="303"/>
      <c r="P8" s="459">
        <v>-68</v>
      </c>
      <c r="Q8" s="303"/>
      <c r="R8" s="459">
        <v>-46</v>
      </c>
      <c r="S8" s="303"/>
      <c r="T8" s="459">
        <v>-56</v>
      </c>
      <c r="U8" s="456"/>
      <c r="V8" s="459">
        <v>-56</v>
      </c>
      <c r="W8" s="458"/>
      <c r="X8" s="304">
        <v>-232</v>
      </c>
      <c r="Y8" s="457"/>
      <c r="Z8" s="459">
        <v>-226</v>
      </c>
      <c r="AA8" s="457"/>
      <c r="AB8" s="459">
        <v>-153</v>
      </c>
      <c r="AD8" s="496"/>
      <c r="AE8" s="496"/>
      <c r="AF8" s="496"/>
      <c r="AG8" s="496"/>
      <c r="AH8" s="496"/>
      <c r="AI8" s="496"/>
      <c r="AJ8" s="496"/>
      <c r="AK8" s="496"/>
      <c r="AL8" s="496"/>
      <c r="AM8" s="496"/>
      <c r="AN8" s="496"/>
      <c r="AO8" s="496"/>
      <c r="AP8" s="496"/>
      <c r="AQ8" s="496"/>
      <c r="AR8" s="496"/>
      <c r="AS8" s="496"/>
      <c r="AT8" s="496"/>
      <c r="AU8" s="496"/>
      <c r="AV8" s="496"/>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row>
    <row r="9" spans="1:85" ht="9.9499999999999993" customHeight="1">
      <c r="A9" s="673"/>
      <c r="B9" s="673"/>
      <c r="C9" s="1095" t="s">
        <v>68</v>
      </c>
      <c r="D9" s="1096"/>
      <c r="E9" s="1096"/>
      <c r="F9" s="305">
        <v>356</v>
      </c>
      <c r="G9" s="305"/>
      <c r="H9" s="455">
        <v>539</v>
      </c>
      <c r="I9" s="305"/>
      <c r="J9" s="455">
        <v>407</v>
      </c>
      <c r="K9" s="305"/>
      <c r="L9" s="455">
        <v>534</v>
      </c>
      <c r="M9" s="305"/>
      <c r="N9" s="455">
        <v>467</v>
      </c>
      <c r="O9" s="305"/>
      <c r="P9" s="455">
        <v>747</v>
      </c>
      <c r="Q9" s="305"/>
      <c r="R9" s="455">
        <v>499</v>
      </c>
      <c r="S9" s="305"/>
      <c r="T9" s="455">
        <v>487</v>
      </c>
      <c r="U9" s="460"/>
      <c r="V9" s="455">
        <v>568</v>
      </c>
      <c r="W9" s="458"/>
      <c r="X9" s="305">
        <v>1947</v>
      </c>
      <c r="Y9" s="460"/>
      <c r="Z9" s="455">
        <v>2301</v>
      </c>
      <c r="AA9" s="460"/>
      <c r="AB9" s="455">
        <v>2770</v>
      </c>
      <c r="AD9" s="496"/>
      <c r="AE9" s="496"/>
      <c r="AF9" s="496"/>
      <c r="AG9" s="496"/>
      <c r="AH9" s="496"/>
      <c r="AI9" s="496"/>
      <c r="AJ9" s="496"/>
      <c r="AK9" s="496"/>
      <c r="AL9" s="496"/>
      <c r="AM9" s="496"/>
      <c r="AN9" s="496"/>
      <c r="AO9" s="496"/>
      <c r="AP9" s="496"/>
      <c r="AQ9" s="496"/>
      <c r="AR9" s="496"/>
      <c r="AS9" s="496"/>
      <c r="AT9" s="496"/>
      <c r="AU9" s="496"/>
      <c r="AV9" s="496"/>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row>
    <row r="10" spans="1:85" ht="9.9499999999999993" customHeight="1">
      <c r="A10" s="673"/>
      <c r="B10" s="673"/>
      <c r="C10" s="1095" t="s">
        <v>69</v>
      </c>
      <c r="D10" s="1241"/>
      <c r="E10" s="1241"/>
      <c r="F10" s="303">
        <v>1014</v>
      </c>
      <c r="G10" s="303"/>
      <c r="H10" s="455">
        <v>322</v>
      </c>
      <c r="I10" s="303"/>
      <c r="J10" s="455">
        <v>72</v>
      </c>
      <c r="K10" s="303"/>
      <c r="L10" s="455">
        <v>-34</v>
      </c>
      <c r="M10" s="303"/>
      <c r="N10" s="455">
        <v>-284</v>
      </c>
      <c r="O10" s="303"/>
      <c r="P10" s="455">
        <v>315</v>
      </c>
      <c r="Q10" s="303"/>
      <c r="R10" s="455">
        <v>354</v>
      </c>
      <c r="S10" s="303"/>
      <c r="T10" s="455">
        <v>655</v>
      </c>
      <c r="U10" s="456"/>
      <c r="V10" s="455">
        <v>398</v>
      </c>
      <c r="W10" s="461"/>
      <c r="X10" s="303">
        <v>76</v>
      </c>
      <c r="Y10" s="458"/>
      <c r="Z10" s="455">
        <v>1722</v>
      </c>
      <c r="AA10" s="458"/>
      <c r="AB10" s="455">
        <v>1326</v>
      </c>
      <c r="AD10" s="496"/>
      <c r="AE10" s="496"/>
      <c r="AF10" s="496"/>
      <c r="AG10" s="496"/>
      <c r="AH10" s="496"/>
      <c r="AI10" s="496"/>
      <c r="AJ10" s="496"/>
      <c r="AK10" s="496"/>
      <c r="AL10" s="496"/>
      <c r="AM10" s="496"/>
      <c r="AN10" s="496"/>
      <c r="AO10" s="496"/>
      <c r="AP10" s="496"/>
      <c r="AQ10" s="496"/>
      <c r="AR10" s="496"/>
      <c r="AS10" s="496"/>
      <c r="AT10" s="496"/>
      <c r="AU10" s="496"/>
      <c r="AV10" s="496"/>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row>
    <row r="11" spans="1:85" ht="9.9499999999999993" customHeight="1">
      <c r="A11" s="673"/>
      <c r="B11" s="673"/>
      <c r="C11" s="1095" t="s">
        <v>70</v>
      </c>
      <c r="D11" s="1241"/>
      <c r="E11" s="1241"/>
      <c r="F11" s="304">
        <v>126</v>
      </c>
      <c r="G11" s="303"/>
      <c r="H11" s="455">
        <v>121</v>
      </c>
      <c r="I11" s="303"/>
      <c r="J11" s="455">
        <v>130</v>
      </c>
      <c r="K11" s="303"/>
      <c r="L11" s="455">
        <v>130</v>
      </c>
      <c r="M11" s="303"/>
      <c r="N11" s="455">
        <v>133</v>
      </c>
      <c r="O11" s="303"/>
      <c r="P11" s="455">
        <v>133</v>
      </c>
      <c r="Q11" s="303"/>
      <c r="R11" s="455">
        <v>124</v>
      </c>
      <c r="S11" s="303"/>
      <c r="T11" s="455">
        <v>136</v>
      </c>
      <c r="U11" s="456"/>
      <c r="V11" s="455">
        <v>131</v>
      </c>
      <c r="W11" s="461"/>
      <c r="X11" s="304">
        <v>514</v>
      </c>
      <c r="Y11" s="458"/>
      <c r="Z11" s="455">
        <v>524</v>
      </c>
      <c r="AA11" s="458"/>
      <c r="AB11" s="455">
        <v>498</v>
      </c>
      <c r="AD11" s="496"/>
      <c r="AE11" s="496"/>
      <c r="AF11" s="496"/>
      <c r="AG11" s="496"/>
      <c r="AH11" s="496"/>
      <c r="AI11" s="496"/>
      <c r="AJ11" s="496"/>
      <c r="AK11" s="496"/>
      <c r="AL11" s="496"/>
      <c r="AM11" s="496"/>
      <c r="AN11" s="496"/>
      <c r="AO11" s="496"/>
      <c r="AP11" s="496"/>
      <c r="AQ11" s="496"/>
      <c r="AR11" s="496"/>
      <c r="AS11" s="496"/>
      <c r="AT11" s="496"/>
      <c r="AU11" s="496"/>
      <c r="AV11" s="496"/>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row>
    <row r="12" spans="1:85" ht="9.9499999999999993" customHeight="1">
      <c r="A12" s="673"/>
      <c r="B12" s="673"/>
      <c r="C12" s="1155" t="s">
        <v>71</v>
      </c>
      <c r="D12" s="1241"/>
      <c r="E12" s="1241"/>
      <c r="F12" s="306">
        <v>1496</v>
      </c>
      <c r="G12" s="303"/>
      <c r="H12" s="462">
        <v>982</v>
      </c>
      <c r="I12" s="303"/>
      <c r="J12" s="462">
        <v>609</v>
      </c>
      <c r="K12" s="303"/>
      <c r="L12" s="462">
        <v>630</v>
      </c>
      <c r="M12" s="303"/>
      <c r="N12" s="462">
        <v>316</v>
      </c>
      <c r="O12" s="303"/>
      <c r="P12" s="462">
        <v>1195</v>
      </c>
      <c r="Q12" s="303"/>
      <c r="R12" s="462">
        <v>977</v>
      </c>
      <c r="S12" s="303"/>
      <c r="T12" s="462">
        <v>1278</v>
      </c>
      <c r="U12" s="456"/>
      <c r="V12" s="462">
        <v>1097</v>
      </c>
      <c r="W12" s="458"/>
      <c r="X12" s="306">
        <v>2537</v>
      </c>
      <c r="Y12" s="456"/>
      <c r="Z12" s="462">
        <v>4547</v>
      </c>
      <c r="AA12" s="456"/>
      <c r="AB12" s="462">
        <v>4594</v>
      </c>
      <c r="AD12" s="496"/>
      <c r="AE12" s="496"/>
      <c r="AF12" s="496"/>
      <c r="AG12" s="496"/>
      <c r="AH12" s="496"/>
      <c r="AI12" s="496"/>
      <c r="AJ12" s="496"/>
      <c r="AK12" s="496"/>
      <c r="AL12" s="496"/>
      <c r="AM12" s="496"/>
      <c r="AN12" s="496"/>
      <c r="AO12" s="496"/>
      <c r="AP12" s="496"/>
      <c r="AQ12" s="496"/>
      <c r="AR12" s="496"/>
      <c r="AS12" s="496"/>
      <c r="AT12" s="496"/>
      <c r="AU12" s="496"/>
      <c r="AV12" s="496"/>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row>
    <row r="13" spans="1:85" ht="9.9499999999999993" customHeight="1">
      <c r="A13" s="673"/>
      <c r="B13" s="1155" t="s">
        <v>72</v>
      </c>
      <c r="C13" s="1241"/>
      <c r="D13" s="1241"/>
      <c r="E13" s="1241"/>
      <c r="F13" s="684"/>
      <c r="G13" s="684"/>
      <c r="H13" s="464"/>
      <c r="I13" s="684"/>
      <c r="J13" s="464"/>
      <c r="K13" s="684"/>
      <c r="L13" s="464"/>
      <c r="M13" s="684"/>
      <c r="N13" s="464"/>
      <c r="O13" s="684"/>
      <c r="P13" s="464"/>
      <c r="Q13" s="684"/>
      <c r="R13" s="464"/>
      <c r="S13" s="684"/>
      <c r="T13" s="464"/>
      <c r="U13" s="685"/>
      <c r="V13" s="464"/>
      <c r="W13" s="461"/>
      <c r="X13" s="461"/>
      <c r="Y13" s="461"/>
      <c r="Z13" s="464"/>
      <c r="AA13" s="461"/>
      <c r="AB13" s="464"/>
      <c r="AD13" s="496"/>
      <c r="AE13" s="496"/>
      <c r="AF13" s="496"/>
      <c r="AG13" s="496"/>
      <c r="AH13" s="496"/>
      <c r="AI13" s="496"/>
      <c r="AJ13" s="496"/>
      <c r="AK13" s="496"/>
      <c r="AL13" s="496"/>
      <c r="AM13" s="496"/>
      <c r="AN13" s="496"/>
      <c r="AO13" s="496"/>
      <c r="AP13" s="496"/>
      <c r="AQ13" s="496"/>
      <c r="AR13" s="496"/>
      <c r="AS13" s="496"/>
      <c r="AT13" s="496"/>
      <c r="AU13" s="496"/>
      <c r="AV13" s="496"/>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row>
    <row r="14" spans="1:85" ht="9.9499999999999993" customHeight="1">
      <c r="A14" s="673"/>
      <c r="B14" s="673"/>
      <c r="C14" s="1095" t="s">
        <v>73</v>
      </c>
      <c r="D14" s="1241"/>
      <c r="E14" s="1241"/>
      <c r="F14" s="303">
        <v>357</v>
      </c>
      <c r="G14" s="303"/>
      <c r="H14" s="455">
        <v>326</v>
      </c>
      <c r="I14" s="303"/>
      <c r="J14" s="455">
        <v>302</v>
      </c>
      <c r="K14" s="303"/>
      <c r="L14" s="455">
        <v>256</v>
      </c>
      <c r="M14" s="303"/>
      <c r="N14" s="455">
        <v>308</v>
      </c>
      <c r="O14" s="303"/>
      <c r="P14" s="455">
        <v>265</v>
      </c>
      <c r="Q14" s="303"/>
      <c r="R14" s="455">
        <v>292</v>
      </c>
      <c r="S14" s="303"/>
      <c r="T14" s="455">
        <v>228</v>
      </c>
      <c r="U14" s="456"/>
      <c r="V14" s="455">
        <v>276</v>
      </c>
      <c r="W14" s="458"/>
      <c r="X14" s="303">
        <v>1192</v>
      </c>
      <c r="Y14" s="458"/>
      <c r="Z14" s="455">
        <v>1061</v>
      </c>
      <c r="AA14" s="458"/>
      <c r="AB14" s="455">
        <v>1182</v>
      </c>
      <c r="AD14" s="496"/>
      <c r="AE14" s="496"/>
      <c r="AF14" s="496"/>
      <c r="AG14" s="496"/>
      <c r="AH14" s="496"/>
      <c r="AI14" s="496"/>
      <c r="AJ14" s="496"/>
      <c r="AK14" s="496"/>
      <c r="AL14" s="496"/>
      <c r="AM14" s="496"/>
      <c r="AN14" s="496"/>
      <c r="AO14" s="496"/>
      <c r="AP14" s="496"/>
      <c r="AQ14" s="496"/>
      <c r="AR14" s="496"/>
      <c r="AS14" s="496"/>
      <c r="AT14" s="496"/>
      <c r="AU14" s="496"/>
      <c r="AV14" s="496"/>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row>
    <row r="15" spans="1:85" ht="9.9499999999999993" customHeight="1">
      <c r="A15" s="673"/>
      <c r="B15" s="673"/>
      <c r="C15" s="1095" t="s">
        <v>89</v>
      </c>
      <c r="D15" s="1241"/>
      <c r="E15" s="1241"/>
      <c r="F15" s="303">
        <v>810</v>
      </c>
      <c r="G15" s="303"/>
      <c r="H15" s="455">
        <v>204</v>
      </c>
      <c r="I15" s="303"/>
      <c r="J15" s="455">
        <v>-135</v>
      </c>
      <c r="K15" s="303"/>
      <c r="L15" s="455">
        <v>-67</v>
      </c>
      <c r="M15" s="303"/>
      <c r="N15" s="455">
        <v>-358</v>
      </c>
      <c r="O15" s="303"/>
      <c r="P15" s="455">
        <v>475</v>
      </c>
      <c r="Q15" s="303"/>
      <c r="R15" s="455">
        <v>214</v>
      </c>
      <c r="S15" s="303"/>
      <c r="T15" s="455">
        <v>441</v>
      </c>
      <c r="U15" s="456"/>
      <c r="V15" s="455">
        <v>508</v>
      </c>
      <c r="W15" s="458"/>
      <c r="X15" s="303">
        <v>-356</v>
      </c>
      <c r="Y15" s="458"/>
      <c r="Z15" s="455">
        <v>1638</v>
      </c>
      <c r="AA15" s="458"/>
      <c r="AB15" s="455">
        <v>1878</v>
      </c>
      <c r="AD15" s="496"/>
      <c r="AE15" s="496"/>
      <c r="AF15" s="496"/>
      <c r="AG15" s="496"/>
      <c r="AH15" s="496"/>
      <c r="AI15" s="496"/>
      <c r="AJ15" s="496"/>
      <c r="AK15" s="496"/>
      <c r="AL15" s="496"/>
      <c r="AM15" s="496"/>
      <c r="AN15" s="496"/>
      <c r="AO15" s="496"/>
      <c r="AP15" s="496"/>
      <c r="AQ15" s="496"/>
      <c r="AR15" s="496"/>
      <c r="AS15" s="496"/>
      <c r="AT15" s="496"/>
      <c r="AU15" s="496"/>
      <c r="AV15" s="496"/>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row>
    <row r="16" spans="1:85" ht="9.9499999999999993" customHeight="1">
      <c r="A16" s="673"/>
      <c r="B16" s="673"/>
      <c r="C16" s="1095" t="s">
        <v>74</v>
      </c>
      <c r="D16" s="1241"/>
      <c r="E16" s="1241"/>
      <c r="F16" s="303">
        <v>291</v>
      </c>
      <c r="G16" s="303"/>
      <c r="H16" s="455">
        <v>354</v>
      </c>
      <c r="I16" s="303"/>
      <c r="J16" s="455">
        <v>297</v>
      </c>
      <c r="K16" s="303"/>
      <c r="L16" s="455">
        <v>322</v>
      </c>
      <c r="M16" s="303"/>
      <c r="N16" s="455">
        <v>274</v>
      </c>
      <c r="O16" s="303"/>
      <c r="P16" s="455">
        <v>357</v>
      </c>
      <c r="Q16" s="303"/>
      <c r="R16" s="455">
        <v>273</v>
      </c>
      <c r="S16" s="303"/>
      <c r="T16" s="455">
        <v>273</v>
      </c>
      <c r="U16" s="456"/>
      <c r="V16" s="455">
        <v>262</v>
      </c>
      <c r="W16" s="458"/>
      <c r="X16" s="303">
        <v>1247</v>
      </c>
      <c r="Y16" s="458"/>
      <c r="Z16" s="455">
        <v>1165</v>
      </c>
      <c r="AA16" s="458"/>
      <c r="AB16" s="455">
        <v>1134</v>
      </c>
      <c r="AD16" s="496"/>
      <c r="AE16" s="496"/>
      <c r="AF16" s="496"/>
      <c r="AG16" s="496"/>
      <c r="AH16" s="496"/>
      <c r="AI16" s="496"/>
      <c r="AJ16" s="496"/>
      <c r="AK16" s="496"/>
      <c r="AL16" s="496"/>
      <c r="AM16" s="496"/>
      <c r="AN16" s="496"/>
      <c r="AO16" s="496"/>
      <c r="AP16" s="496"/>
      <c r="AQ16" s="496"/>
      <c r="AR16" s="496"/>
      <c r="AS16" s="496"/>
      <c r="AT16" s="496"/>
      <c r="AU16" s="496"/>
      <c r="AV16" s="496"/>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row>
    <row r="17" spans="1:85" ht="9.9499999999999993" customHeight="1">
      <c r="A17" s="673"/>
      <c r="B17" s="673"/>
      <c r="C17" s="1095" t="s">
        <v>75</v>
      </c>
      <c r="D17" s="1241"/>
      <c r="E17" s="1241"/>
      <c r="F17" s="303">
        <v>-56</v>
      </c>
      <c r="G17" s="303"/>
      <c r="H17" s="455">
        <v>-46</v>
      </c>
      <c r="I17" s="303"/>
      <c r="J17" s="455">
        <v>-38</v>
      </c>
      <c r="K17" s="303"/>
      <c r="L17" s="455">
        <v>-35</v>
      </c>
      <c r="M17" s="303"/>
      <c r="N17" s="455">
        <v>-45</v>
      </c>
      <c r="O17" s="303"/>
      <c r="P17" s="455">
        <v>-49</v>
      </c>
      <c r="Q17" s="303"/>
      <c r="R17" s="455">
        <v>-38</v>
      </c>
      <c r="S17" s="303"/>
      <c r="T17" s="455">
        <v>-41</v>
      </c>
      <c r="U17" s="456"/>
      <c r="V17" s="455">
        <v>-57</v>
      </c>
      <c r="W17" s="458"/>
      <c r="X17" s="303">
        <v>-164</v>
      </c>
      <c r="Y17" s="458"/>
      <c r="Z17" s="455">
        <v>-185</v>
      </c>
      <c r="AA17" s="458"/>
      <c r="AB17" s="455">
        <v>-273</v>
      </c>
      <c r="AD17" s="496"/>
      <c r="AE17" s="496"/>
      <c r="AF17" s="496"/>
      <c r="AG17" s="496"/>
      <c r="AH17" s="496"/>
      <c r="AI17" s="496"/>
      <c r="AJ17" s="496"/>
      <c r="AK17" s="496"/>
      <c r="AL17" s="496"/>
      <c r="AM17" s="496"/>
      <c r="AN17" s="496"/>
      <c r="AO17" s="496"/>
      <c r="AP17" s="496"/>
      <c r="AQ17" s="496"/>
      <c r="AR17" s="496"/>
      <c r="AS17" s="496"/>
      <c r="AT17" s="496"/>
      <c r="AU17" s="496"/>
      <c r="AV17" s="496"/>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row>
    <row r="18" spans="1:85" ht="9.9499999999999993" customHeight="1">
      <c r="A18" s="673"/>
      <c r="B18" s="673"/>
      <c r="C18" s="1095" t="s">
        <v>76</v>
      </c>
      <c r="D18" s="1241"/>
      <c r="E18" s="1241"/>
      <c r="F18" s="306">
        <v>1402</v>
      </c>
      <c r="G18" s="303"/>
      <c r="H18" s="462">
        <v>838</v>
      </c>
      <c r="I18" s="303"/>
      <c r="J18" s="462">
        <v>426</v>
      </c>
      <c r="K18" s="303"/>
      <c r="L18" s="462">
        <v>476</v>
      </c>
      <c r="M18" s="303"/>
      <c r="N18" s="462">
        <v>179</v>
      </c>
      <c r="O18" s="303"/>
      <c r="P18" s="462">
        <v>1048</v>
      </c>
      <c r="Q18" s="303"/>
      <c r="R18" s="462">
        <v>741</v>
      </c>
      <c r="S18" s="303"/>
      <c r="T18" s="462">
        <v>901</v>
      </c>
      <c r="U18" s="456"/>
      <c r="V18" s="462">
        <v>989</v>
      </c>
      <c r="W18" s="458"/>
      <c r="X18" s="463">
        <v>1919</v>
      </c>
      <c r="Y18" s="456"/>
      <c r="Z18" s="462">
        <v>3679</v>
      </c>
      <c r="AA18" s="456"/>
      <c r="AB18" s="462">
        <v>3921</v>
      </c>
      <c r="AD18" s="496"/>
      <c r="AE18" s="496"/>
      <c r="AF18" s="496"/>
      <c r="AG18" s="496"/>
      <c r="AH18" s="496"/>
      <c r="AI18" s="496"/>
      <c r="AJ18" s="496"/>
      <c r="AK18" s="496"/>
      <c r="AL18" s="496"/>
      <c r="AM18" s="496"/>
      <c r="AN18" s="496"/>
      <c r="AO18" s="496"/>
      <c r="AP18" s="496"/>
      <c r="AQ18" s="496"/>
      <c r="AR18" s="496"/>
      <c r="AS18" s="496"/>
      <c r="AT18" s="496"/>
      <c r="AU18" s="496"/>
      <c r="AV18" s="496"/>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row>
    <row r="19" spans="1:85" ht="9.9499999999999993" customHeight="1">
      <c r="A19" s="673"/>
      <c r="B19" s="1155" t="s">
        <v>358</v>
      </c>
      <c r="C19" s="1241"/>
      <c r="D19" s="1241"/>
      <c r="E19" s="1241"/>
      <c r="F19" s="305">
        <v>94</v>
      </c>
      <c r="G19" s="305"/>
      <c r="H19" s="455">
        <v>144</v>
      </c>
      <c r="I19" s="305"/>
      <c r="J19" s="455">
        <v>183</v>
      </c>
      <c r="K19" s="305"/>
      <c r="L19" s="455">
        <v>154</v>
      </c>
      <c r="M19" s="305"/>
      <c r="N19" s="455">
        <v>137</v>
      </c>
      <c r="O19" s="305"/>
      <c r="P19" s="455">
        <v>147</v>
      </c>
      <c r="Q19" s="305"/>
      <c r="R19" s="455">
        <v>236</v>
      </c>
      <c r="S19" s="305"/>
      <c r="T19" s="455">
        <v>377</v>
      </c>
      <c r="U19" s="460"/>
      <c r="V19" s="455">
        <v>108</v>
      </c>
      <c r="W19" s="458"/>
      <c r="X19" s="460">
        <v>618</v>
      </c>
      <c r="Y19" s="460"/>
      <c r="Z19" s="455">
        <v>868</v>
      </c>
      <c r="AA19" s="460"/>
      <c r="AB19" s="455">
        <v>673</v>
      </c>
      <c r="AD19" s="496"/>
      <c r="AE19" s="496"/>
      <c r="AF19" s="496"/>
      <c r="AG19" s="496"/>
      <c r="AH19" s="496"/>
      <c r="AI19" s="496"/>
      <c r="AJ19" s="496"/>
      <c r="AK19" s="496"/>
      <c r="AL19" s="496"/>
      <c r="AM19" s="496"/>
      <c r="AN19" s="496"/>
      <c r="AO19" s="496"/>
      <c r="AP19" s="496"/>
      <c r="AQ19" s="496"/>
      <c r="AR19" s="496"/>
      <c r="AS19" s="496"/>
      <c r="AT19" s="496"/>
      <c r="AU19" s="496"/>
      <c r="AV19" s="496"/>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row>
    <row r="20" spans="1:85" ht="9.9499999999999993" customHeight="1">
      <c r="A20" s="673"/>
      <c r="B20" s="673"/>
      <c r="C20" s="1095" t="s">
        <v>77</v>
      </c>
      <c r="D20" s="1241"/>
      <c r="E20" s="1241"/>
      <c r="F20" s="303">
        <v>13</v>
      </c>
      <c r="G20" s="303"/>
      <c r="H20" s="455">
        <v>14</v>
      </c>
      <c r="I20" s="303"/>
      <c r="J20" s="455">
        <v>14</v>
      </c>
      <c r="K20" s="303"/>
      <c r="L20" s="455">
        <v>19</v>
      </c>
      <c r="M20" s="303"/>
      <c r="N20" s="455">
        <v>4</v>
      </c>
      <c r="O20" s="303"/>
      <c r="P20" s="455">
        <v>17</v>
      </c>
      <c r="Q20" s="303"/>
      <c r="R20" s="455">
        <v>11</v>
      </c>
      <c r="S20" s="303"/>
      <c r="T20" s="455">
        <v>15</v>
      </c>
      <c r="U20" s="456"/>
      <c r="V20" s="455">
        <v>19</v>
      </c>
      <c r="W20" s="461"/>
      <c r="X20" s="303">
        <v>51</v>
      </c>
      <c r="Y20" s="458"/>
      <c r="Z20" s="455">
        <v>62</v>
      </c>
      <c r="AA20" s="458"/>
      <c r="AB20" s="455">
        <v>58</v>
      </c>
      <c r="AD20" s="496"/>
      <c r="AE20" s="496"/>
      <c r="AF20" s="496"/>
      <c r="AG20" s="496"/>
      <c r="AH20" s="496"/>
      <c r="AI20" s="496"/>
      <c r="AJ20" s="496"/>
      <c r="AK20" s="496"/>
      <c r="AL20" s="496"/>
      <c r="AM20" s="496"/>
      <c r="AN20" s="496"/>
      <c r="AO20" s="496"/>
      <c r="AP20" s="496"/>
      <c r="AQ20" s="496"/>
      <c r="AR20" s="496"/>
      <c r="AS20" s="496"/>
      <c r="AT20" s="496"/>
      <c r="AU20" s="496"/>
      <c r="AV20" s="496"/>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row>
    <row r="21" spans="1:85" ht="9.9499999999999993" customHeight="1">
      <c r="A21" s="673"/>
      <c r="B21" s="683"/>
      <c r="C21" s="1095" t="s">
        <v>359</v>
      </c>
      <c r="D21" s="1241"/>
      <c r="E21" s="1241"/>
      <c r="F21" s="303">
        <v>1</v>
      </c>
      <c r="G21" s="303"/>
      <c r="H21" s="455">
        <v>5</v>
      </c>
      <c r="I21" s="303"/>
      <c r="J21" s="455">
        <v>5</v>
      </c>
      <c r="K21" s="303"/>
      <c r="L21" s="455">
        <v>2</v>
      </c>
      <c r="M21" s="303"/>
      <c r="N21" s="56">
        <v>0</v>
      </c>
      <c r="O21" s="303"/>
      <c r="P21" s="455">
        <v>9</v>
      </c>
      <c r="Q21" s="303"/>
      <c r="R21" s="455">
        <v>9</v>
      </c>
      <c r="S21" s="303"/>
      <c r="T21" s="455">
        <v>6</v>
      </c>
      <c r="U21" s="456"/>
      <c r="V21" s="455">
        <v>4</v>
      </c>
      <c r="W21" s="461"/>
      <c r="X21" s="303">
        <v>12</v>
      </c>
      <c r="Y21" s="458"/>
      <c r="Z21" s="455">
        <v>28</v>
      </c>
      <c r="AA21" s="458"/>
      <c r="AB21" s="455">
        <v>15</v>
      </c>
      <c r="AD21" s="496"/>
      <c r="AE21" s="496"/>
      <c r="AF21" s="496"/>
      <c r="AG21" s="496"/>
      <c r="AH21" s="496"/>
      <c r="AI21" s="496"/>
      <c r="AJ21" s="496"/>
      <c r="AK21" s="496"/>
      <c r="AL21" s="496"/>
      <c r="AM21" s="496"/>
      <c r="AN21" s="496"/>
      <c r="AO21" s="496"/>
      <c r="AP21" s="496"/>
      <c r="AQ21" s="496"/>
      <c r="AR21" s="496"/>
      <c r="AS21" s="496"/>
      <c r="AT21" s="496"/>
      <c r="AU21" s="496"/>
      <c r="AV21" s="496"/>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row>
    <row r="22" spans="1:85" ht="9.9499999999999993" customHeight="1">
      <c r="A22" s="673"/>
      <c r="B22" s="1155" t="s">
        <v>80</v>
      </c>
      <c r="C22" s="1241"/>
      <c r="D22" s="1241"/>
      <c r="E22" s="1241"/>
      <c r="F22" s="306">
        <v>80</v>
      </c>
      <c r="G22" s="303"/>
      <c r="H22" s="462">
        <v>125</v>
      </c>
      <c r="I22" s="303"/>
      <c r="J22" s="462">
        <v>164</v>
      </c>
      <c r="K22" s="303"/>
      <c r="L22" s="462">
        <v>133</v>
      </c>
      <c r="M22" s="303"/>
      <c r="N22" s="462">
        <v>133</v>
      </c>
      <c r="O22" s="303"/>
      <c r="P22" s="462">
        <v>121</v>
      </c>
      <c r="Q22" s="303"/>
      <c r="R22" s="462">
        <v>216</v>
      </c>
      <c r="S22" s="303"/>
      <c r="T22" s="462">
        <v>356</v>
      </c>
      <c r="U22" s="456"/>
      <c r="V22" s="462">
        <v>85</v>
      </c>
      <c r="W22" s="458"/>
      <c r="X22" s="306">
        <v>555</v>
      </c>
      <c r="Y22" s="456"/>
      <c r="Z22" s="462">
        <v>778</v>
      </c>
      <c r="AA22" s="456"/>
      <c r="AB22" s="462">
        <v>600</v>
      </c>
      <c r="AD22" s="496"/>
      <c r="AE22" s="496"/>
      <c r="AF22" s="496"/>
      <c r="AG22" s="496"/>
      <c r="AH22" s="496"/>
      <c r="AI22" s="496"/>
      <c r="AJ22" s="496"/>
      <c r="AK22" s="496"/>
      <c r="AL22" s="496"/>
      <c r="AM22" s="496"/>
      <c r="AN22" s="496"/>
      <c r="AO22" s="496"/>
      <c r="AP22" s="496"/>
      <c r="AQ22" s="496"/>
      <c r="AR22" s="496"/>
      <c r="AS22" s="496"/>
      <c r="AT22" s="496"/>
      <c r="AU22" s="496"/>
      <c r="AV22" s="496"/>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row>
    <row r="23" spans="1:85" ht="9.9499999999999993" customHeight="1">
      <c r="A23" s="673"/>
      <c r="B23" s="127"/>
      <c r="C23" s="1095" t="s">
        <v>149</v>
      </c>
      <c r="D23" s="1241"/>
      <c r="E23" s="1241"/>
      <c r="F23" s="465">
        <v>-42</v>
      </c>
      <c r="G23" s="465"/>
      <c r="H23" s="56">
        <v>-22</v>
      </c>
      <c r="I23" s="465"/>
      <c r="J23" s="56">
        <v>-12</v>
      </c>
      <c r="K23" s="465"/>
      <c r="L23" s="56">
        <v>0</v>
      </c>
      <c r="M23" s="465"/>
      <c r="N23" s="455">
        <v>4</v>
      </c>
      <c r="O23" s="465"/>
      <c r="P23" s="455">
        <v>15</v>
      </c>
      <c r="Q23" s="307"/>
      <c r="R23" s="455">
        <v>12</v>
      </c>
      <c r="S23" s="307"/>
      <c r="T23" s="455">
        <v>12</v>
      </c>
      <c r="U23" s="458"/>
      <c r="V23" s="455">
        <v>-1</v>
      </c>
      <c r="W23" s="458"/>
      <c r="X23" s="303">
        <v>-30</v>
      </c>
      <c r="Y23" s="458"/>
      <c r="Z23" s="455">
        <v>38</v>
      </c>
      <c r="AA23" s="458"/>
      <c r="AB23" s="455">
        <v>-5</v>
      </c>
      <c r="AD23" s="496"/>
      <c r="AE23" s="496"/>
      <c r="AF23" s="496"/>
      <c r="AG23" s="496"/>
      <c r="AH23" s="496"/>
      <c r="AI23" s="496"/>
      <c r="AJ23" s="496"/>
      <c r="AK23" s="496"/>
      <c r="AL23" s="496"/>
      <c r="AM23" s="496"/>
      <c r="AN23" s="496"/>
      <c r="AO23" s="496"/>
      <c r="AP23" s="496"/>
      <c r="AQ23" s="496"/>
      <c r="AR23" s="496"/>
      <c r="AS23" s="496"/>
      <c r="AT23" s="496"/>
      <c r="AU23" s="496"/>
      <c r="AV23" s="496"/>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row>
    <row r="24" spans="1:85" ht="9.9499999999999993" customHeight="1">
      <c r="A24" s="673"/>
      <c r="B24" s="127"/>
      <c r="C24" s="1095" t="s">
        <v>487</v>
      </c>
      <c r="D24" s="1096"/>
      <c r="E24" s="1096"/>
      <c r="F24" s="26">
        <v>0</v>
      </c>
      <c r="G24" s="465"/>
      <c r="H24" s="56">
        <v>9</v>
      </c>
      <c r="I24" s="465"/>
      <c r="J24" s="56">
        <v>66</v>
      </c>
      <c r="K24" s="465"/>
      <c r="L24" s="56">
        <v>0</v>
      </c>
      <c r="M24" s="465"/>
      <c r="N24" s="455">
        <v>1</v>
      </c>
      <c r="O24" s="465"/>
      <c r="P24" s="56">
        <v>0</v>
      </c>
      <c r="Q24" s="307"/>
      <c r="R24" s="455">
        <v>74</v>
      </c>
      <c r="S24" s="307"/>
      <c r="T24" s="455">
        <v>221</v>
      </c>
      <c r="U24" s="458"/>
      <c r="V24" s="455">
        <v>-11</v>
      </c>
      <c r="W24" s="458"/>
      <c r="X24" s="303">
        <v>76</v>
      </c>
      <c r="Y24" s="458"/>
      <c r="Z24" s="455">
        <v>284</v>
      </c>
      <c r="AA24" s="458"/>
      <c r="AB24" s="455">
        <v>114</v>
      </c>
      <c r="AD24" s="496"/>
      <c r="AE24" s="496"/>
      <c r="AF24" s="496"/>
      <c r="AG24" s="496"/>
      <c r="AH24" s="496"/>
      <c r="AI24" s="496"/>
      <c r="AJ24" s="496"/>
      <c r="AK24" s="496"/>
      <c r="AL24" s="496"/>
      <c r="AM24" s="496"/>
      <c r="AN24" s="496"/>
      <c r="AO24" s="496"/>
      <c r="AP24" s="496"/>
      <c r="AQ24" s="496"/>
      <c r="AR24" s="496"/>
      <c r="AS24" s="496"/>
      <c r="AT24" s="496"/>
      <c r="AU24" s="496"/>
      <c r="AV24" s="496"/>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row>
    <row r="25" spans="1:85" ht="9.9499999999999993" customHeight="1">
      <c r="A25" s="673"/>
      <c r="B25" s="127"/>
      <c r="C25" s="1234" t="s">
        <v>348</v>
      </c>
      <c r="D25" s="1235"/>
      <c r="E25" s="1235"/>
      <c r="F25" s="26">
        <v>0</v>
      </c>
      <c r="G25" s="26"/>
      <c r="H25" s="455">
        <v>-2</v>
      </c>
      <c r="I25" s="26"/>
      <c r="J25" s="455">
        <v>0</v>
      </c>
      <c r="K25" s="465"/>
      <c r="L25" s="455">
        <v>-12</v>
      </c>
      <c r="M25" s="465"/>
      <c r="N25" s="56">
        <v>0</v>
      </c>
      <c r="O25" s="465"/>
      <c r="P25" s="56">
        <v>0</v>
      </c>
      <c r="Q25" s="465"/>
      <c r="R25" s="56">
        <v>0</v>
      </c>
      <c r="S25" s="465"/>
      <c r="T25" s="56">
        <v>0</v>
      </c>
      <c r="U25" s="458"/>
      <c r="V25" s="56">
        <v>0</v>
      </c>
      <c r="W25" s="458"/>
      <c r="X25" s="303">
        <v>-14</v>
      </c>
      <c r="Y25" s="458"/>
      <c r="Z25" s="455">
        <v>0</v>
      </c>
      <c r="AA25" s="458"/>
      <c r="AB25" s="455">
        <v>33</v>
      </c>
      <c r="AD25" s="496"/>
      <c r="AE25" s="496"/>
      <c r="AF25" s="496"/>
      <c r="AG25" s="496"/>
      <c r="AH25" s="496"/>
      <c r="AI25" s="496"/>
      <c r="AJ25" s="496"/>
      <c r="AK25" s="496"/>
      <c r="AL25" s="496"/>
      <c r="AM25" s="496"/>
      <c r="AN25" s="496"/>
      <c r="AO25" s="496"/>
      <c r="AP25" s="496"/>
      <c r="AQ25" s="496"/>
      <c r="AR25" s="496"/>
      <c r="AS25" s="496"/>
      <c r="AT25" s="496"/>
      <c r="AU25" s="496"/>
      <c r="AV25" s="496"/>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row>
    <row r="26" spans="1:85" s="432" customFormat="1" ht="9.9499999999999993" customHeight="1">
      <c r="A26" s="681"/>
      <c r="B26" s="682"/>
      <c r="C26" s="1234" t="s">
        <v>127</v>
      </c>
      <c r="D26" s="1235"/>
      <c r="E26" s="1235"/>
      <c r="F26" s="26">
        <v>0</v>
      </c>
      <c r="G26" s="26"/>
      <c r="H26" s="56">
        <v>0</v>
      </c>
      <c r="I26" s="26"/>
      <c r="J26" s="56">
        <v>0</v>
      </c>
      <c r="K26" s="466"/>
      <c r="L26" s="56">
        <v>0</v>
      </c>
      <c r="M26" s="466"/>
      <c r="N26" s="56">
        <v>0</v>
      </c>
      <c r="O26" s="466"/>
      <c r="P26" s="467">
        <v>-5</v>
      </c>
      <c r="Q26" s="466"/>
      <c r="R26" s="56">
        <v>0</v>
      </c>
      <c r="S26" s="466"/>
      <c r="T26" s="56">
        <v>0</v>
      </c>
      <c r="U26" s="460"/>
      <c r="V26" s="56">
        <v>0</v>
      </c>
      <c r="W26" s="460"/>
      <c r="X26" s="303">
        <v>0</v>
      </c>
      <c r="Y26" s="460"/>
      <c r="Z26" s="56">
        <v>-5</v>
      </c>
      <c r="AA26" s="460"/>
      <c r="AB26" s="56">
        <v>0</v>
      </c>
      <c r="AD26" s="496"/>
      <c r="AE26" s="496"/>
      <c r="AF26" s="496"/>
      <c r="AG26" s="496"/>
      <c r="AH26" s="496"/>
      <c r="AI26" s="496"/>
      <c r="AJ26" s="496"/>
      <c r="AK26" s="496"/>
      <c r="AL26" s="496"/>
      <c r="AM26" s="496"/>
      <c r="AN26" s="496"/>
      <c r="AO26" s="496"/>
      <c r="AP26" s="496"/>
      <c r="AQ26" s="496"/>
      <c r="AR26" s="496"/>
      <c r="AS26" s="496"/>
      <c r="AT26" s="496"/>
      <c r="AU26" s="496"/>
      <c r="AV26" s="496"/>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row>
    <row r="27" spans="1:85" s="432" customFormat="1" ht="11.25" customHeight="1" thickBot="1">
      <c r="A27" s="681"/>
      <c r="B27" s="1236" t="s">
        <v>81</v>
      </c>
      <c r="C27" s="1243"/>
      <c r="D27" s="1235"/>
      <c r="E27" s="1235"/>
      <c r="F27" s="468">
        <v>122</v>
      </c>
      <c r="G27" s="303"/>
      <c r="H27" s="469">
        <v>140</v>
      </c>
      <c r="I27" s="303"/>
      <c r="J27" s="469">
        <v>110</v>
      </c>
      <c r="K27" s="303"/>
      <c r="L27" s="469">
        <v>145</v>
      </c>
      <c r="M27" s="303"/>
      <c r="N27" s="469">
        <v>128</v>
      </c>
      <c r="O27" s="303"/>
      <c r="P27" s="469">
        <v>111</v>
      </c>
      <c r="Q27" s="303"/>
      <c r="R27" s="469">
        <v>130</v>
      </c>
      <c r="S27" s="303"/>
      <c r="T27" s="469">
        <v>123</v>
      </c>
      <c r="U27" s="456"/>
      <c r="V27" s="469">
        <v>97</v>
      </c>
      <c r="W27" s="460"/>
      <c r="X27" s="468">
        <v>523</v>
      </c>
      <c r="Y27" s="456"/>
      <c r="Z27" s="469">
        <v>461</v>
      </c>
      <c r="AA27" s="456"/>
      <c r="AB27" s="469">
        <v>458</v>
      </c>
      <c r="AD27" s="496"/>
      <c r="AE27" s="496"/>
      <c r="AF27" s="496"/>
      <c r="AG27" s="496"/>
      <c r="AH27" s="496"/>
      <c r="AI27" s="496"/>
      <c r="AJ27" s="496"/>
      <c r="AK27" s="496"/>
      <c r="AL27" s="496"/>
      <c r="AM27" s="496"/>
      <c r="AN27" s="496"/>
      <c r="AO27" s="496"/>
      <c r="AP27" s="496"/>
      <c r="AQ27" s="496"/>
      <c r="AR27" s="496"/>
      <c r="AS27" s="496"/>
      <c r="AT27" s="496"/>
      <c r="AU27" s="496"/>
      <c r="AV27" s="496"/>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row>
    <row r="28" spans="1:85" s="432" customFormat="1" ht="5.0999999999999996" customHeight="1" thickTop="1">
      <c r="A28" s="681"/>
      <c r="B28" s="681"/>
      <c r="C28" s="681"/>
      <c r="D28" s="681"/>
      <c r="E28" s="681"/>
      <c r="F28" s="681"/>
      <c r="G28" s="1017"/>
      <c r="H28" s="102"/>
      <c r="I28" s="840"/>
      <c r="J28" s="102"/>
      <c r="K28" s="727"/>
      <c r="L28" s="102"/>
      <c r="M28" s="681"/>
      <c r="N28" s="102"/>
      <c r="O28" s="681"/>
      <c r="P28" s="102"/>
      <c r="Q28" s="681"/>
      <c r="R28" s="102"/>
      <c r="S28" s="681"/>
      <c r="T28" s="102"/>
      <c r="U28" s="681"/>
      <c r="V28" s="102"/>
      <c r="W28" s="671"/>
      <c r="X28" s="102"/>
      <c r="Y28" s="102"/>
      <c r="Z28" s="470"/>
      <c r="AA28" s="102"/>
      <c r="AB28" s="470"/>
      <c r="AD28" s="496"/>
      <c r="AE28" s="496"/>
      <c r="AF28" s="496"/>
      <c r="AG28" s="496"/>
      <c r="AH28" s="496"/>
      <c r="AI28" s="496"/>
      <c r="AJ28" s="496"/>
      <c r="AK28" s="496"/>
      <c r="AL28" s="496"/>
      <c r="AM28" s="496"/>
      <c r="AN28" s="496"/>
      <c r="AO28" s="496"/>
      <c r="AP28" s="496"/>
      <c r="AQ28" s="496"/>
      <c r="AR28" s="496"/>
      <c r="AS28" s="496"/>
      <c r="AT28" s="496"/>
      <c r="AU28" s="496"/>
      <c r="AV28" s="496"/>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row>
    <row r="29" spans="1:85" s="432" customFormat="1" ht="10.9" customHeight="1">
      <c r="A29" s="1159" t="s">
        <v>609</v>
      </c>
      <c r="B29" s="1167"/>
      <c r="C29" s="1167"/>
      <c r="D29" s="1240"/>
      <c r="E29" s="1240"/>
      <c r="F29" s="116">
        <v>0.06</v>
      </c>
      <c r="G29" s="116"/>
      <c r="H29" s="471">
        <v>9.9000000000000005E-2</v>
      </c>
      <c r="I29" s="116"/>
      <c r="J29" s="471">
        <v>0.13300000000000001</v>
      </c>
      <c r="K29" s="116"/>
      <c r="L29" s="471">
        <v>0.109</v>
      </c>
      <c r="M29" s="116"/>
      <c r="N29" s="471">
        <v>0.112</v>
      </c>
      <c r="O29" s="116"/>
      <c r="P29" s="471">
        <v>0.09</v>
      </c>
      <c r="Q29" s="116"/>
      <c r="R29" s="471">
        <v>0.158</v>
      </c>
      <c r="S29" s="116"/>
      <c r="T29" s="471">
        <v>0.26</v>
      </c>
      <c r="U29" s="116"/>
      <c r="V29" s="471">
        <v>6.4000000000000001E-2</v>
      </c>
      <c r="W29" s="671"/>
      <c r="X29" s="116">
        <v>0.113</v>
      </c>
      <c r="Y29" s="116"/>
      <c r="Z29" s="471">
        <v>0.14399999999999999</v>
      </c>
      <c r="AA29" s="116"/>
      <c r="AB29" s="471">
        <v>0.11700000000000001</v>
      </c>
      <c r="AD29" s="496"/>
      <c r="AE29" s="496"/>
      <c r="AF29" s="496"/>
      <c r="AG29" s="496"/>
      <c r="AH29" s="496"/>
      <c r="AI29" s="496"/>
      <c r="AJ29" s="496"/>
      <c r="AK29" s="496"/>
      <c r="AL29" s="496"/>
      <c r="AM29" s="496"/>
      <c r="AN29" s="496"/>
      <c r="AO29" s="496"/>
      <c r="AP29" s="496"/>
      <c r="AQ29" s="496"/>
      <c r="AR29" s="496"/>
      <c r="AS29" s="496"/>
      <c r="AT29" s="496"/>
      <c r="AU29" s="496"/>
      <c r="AV29" s="496"/>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row>
    <row r="30" spans="1:85" s="432" customFormat="1" ht="11.45" customHeight="1">
      <c r="A30" s="1159" t="s">
        <v>608</v>
      </c>
      <c r="B30" s="1167"/>
      <c r="C30" s="1167"/>
      <c r="D30" s="1240"/>
      <c r="E30" s="1240"/>
      <c r="F30" s="116">
        <v>9.0999999999999998E-2</v>
      </c>
      <c r="G30" s="116"/>
      <c r="H30" s="471">
        <v>0.109</v>
      </c>
      <c r="I30" s="116"/>
      <c r="J30" s="471">
        <v>8.8999999999999996E-2</v>
      </c>
      <c r="K30" s="116"/>
      <c r="L30" s="471">
        <v>0.11799999999999999</v>
      </c>
      <c r="M30" s="116"/>
      <c r="N30" s="471">
        <v>0.107</v>
      </c>
      <c r="O30" s="116"/>
      <c r="P30" s="471">
        <v>8.2000000000000003E-2</v>
      </c>
      <c r="Q30" s="116"/>
      <c r="R30" s="471">
        <v>9.5000000000000001E-2</v>
      </c>
      <c r="S30" s="116"/>
      <c r="T30" s="471">
        <v>0.09</v>
      </c>
      <c r="U30" s="116"/>
      <c r="V30" s="471">
        <v>7.1999999999999995E-2</v>
      </c>
      <c r="W30" s="116"/>
      <c r="X30" s="116">
        <v>0.106</v>
      </c>
      <c r="Y30" s="116"/>
      <c r="Z30" s="471">
        <v>8.5000000000000006E-2</v>
      </c>
      <c r="AA30" s="116"/>
      <c r="AB30" s="471">
        <v>8.8999999999999996E-2</v>
      </c>
      <c r="AD30" s="496"/>
      <c r="AE30" s="496"/>
      <c r="AF30" s="496"/>
      <c r="AG30" s="496"/>
      <c r="AH30" s="496"/>
      <c r="AI30" s="496"/>
      <c r="AJ30" s="496"/>
      <c r="AK30" s="496"/>
      <c r="AL30" s="496"/>
      <c r="AM30" s="496"/>
      <c r="AN30" s="496"/>
      <c r="AO30" s="496"/>
      <c r="AP30" s="496"/>
      <c r="AQ30" s="496"/>
      <c r="AR30" s="496"/>
      <c r="AS30" s="496"/>
      <c r="AT30" s="496"/>
      <c r="AU30" s="496"/>
      <c r="AV30" s="496"/>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row>
    <row r="31" spans="1:85" s="432" customFormat="1" ht="5.0999999999999996" customHeight="1">
      <c r="A31" s="681"/>
      <c r="B31" s="681"/>
      <c r="C31" s="681"/>
      <c r="D31" s="681"/>
      <c r="E31" s="681"/>
      <c r="F31" s="102"/>
      <c r="G31" s="102"/>
      <c r="H31" s="102"/>
      <c r="I31" s="102"/>
      <c r="J31" s="102"/>
      <c r="K31" s="102"/>
      <c r="L31" s="102"/>
      <c r="M31" s="102"/>
      <c r="N31" s="102"/>
      <c r="O31" s="102"/>
      <c r="P31" s="102"/>
      <c r="Q31" s="102"/>
      <c r="R31" s="102"/>
      <c r="S31" s="102"/>
      <c r="T31" s="102"/>
      <c r="U31" s="102"/>
      <c r="V31" s="102"/>
      <c r="W31" s="671"/>
      <c r="X31" s="102"/>
      <c r="Y31" s="102"/>
      <c r="Z31" s="470"/>
      <c r="AA31" s="102"/>
      <c r="AB31" s="470"/>
      <c r="AD31" s="496"/>
      <c r="AE31" s="496"/>
      <c r="AF31" s="496"/>
      <c r="AG31" s="496"/>
      <c r="AH31" s="496"/>
      <c r="AI31" s="496"/>
      <c r="AJ31" s="496"/>
      <c r="AK31" s="496"/>
      <c r="AL31" s="496"/>
      <c r="AM31" s="496"/>
      <c r="AN31" s="496"/>
      <c r="AO31" s="496"/>
      <c r="AP31" s="496"/>
      <c r="AQ31" s="496"/>
      <c r="AR31" s="496"/>
      <c r="AS31" s="496"/>
      <c r="AT31" s="496"/>
      <c r="AU31" s="496"/>
      <c r="AV31" s="496"/>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row>
    <row r="32" spans="1:85" s="432" customFormat="1" ht="9.9499999999999993" customHeight="1">
      <c r="A32" s="1236" t="s">
        <v>151</v>
      </c>
      <c r="B32" s="1237"/>
      <c r="C32" s="1237"/>
      <c r="D32" s="1235"/>
      <c r="E32" s="1235"/>
      <c r="F32" s="671"/>
      <c r="G32" s="975"/>
      <c r="H32" s="975"/>
      <c r="I32" s="814"/>
      <c r="J32" s="814"/>
      <c r="K32" s="713"/>
      <c r="L32" s="713"/>
      <c r="M32" s="671"/>
      <c r="N32" s="671"/>
      <c r="O32" s="671"/>
      <c r="P32" s="671"/>
      <c r="Q32" s="671"/>
      <c r="R32" s="671"/>
      <c r="S32" s="671"/>
      <c r="T32" s="671"/>
      <c r="U32" s="671"/>
      <c r="V32" s="671"/>
      <c r="W32" s="671"/>
      <c r="X32" s="671"/>
      <c r="Y32" s="671"/>
      <c r="Z32" s="472"/>
      <c r="AA32" s="671"/>
      <c r="AB32" s="472"/>
      <c r="AD32" s="496"/>
      <c r="AE32" s="496"/>
      <c r="AF32" s="496"/>
      <c r="AG32" s="496"/>
      <c r="AH32" s="496"/>
      <c r="AI32" s="496"/>
      <c r="AJ32" s="496"/>
      <c r="AK32" s="496"/>
      <c r="AL32" s="496"/>
      <c r="AM32" s="496"/>
      <c r="AN32" s="496"/>
      <c r="AO32" s="496"/>
      <c r="AP32" s="496"/>
      <c r="AQ32" s="496"/>
      <c r="AR32" s="496"/>
      <c r="AS32" s="496"/>
      <c r="AT32" s="496"/>
      <c r="AU32" s="496"/>
      <c r="AV32" s="496"/>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row>
    <row r="33" spans="1:85" s="432" customFormat="1" ht="9.9499999999999993" customHeight="1">
      <c r="A33" s="681"/>
      <c r="B33" s="681"/>
      <c r="C33" s="1234" t="s">
        <v>68</v>
      </c>
      <c r="D33" s="1237"/>
      <c r="E33" s="1237"/>
      <c r="F33" s="198">
        <v>356</v>
      </c>
      <c r="G33" s="198"/>
      <c r="H33" s="467">
        <v>539</v>
      </c>
      <c r="I33" s="198"/>
      <c r="J33" s="467">
        <v>407</v>
      </c>
      <c r="K33" s="198"/>
      <c r="L33" s="467">
        <v>534</v>
      </c>
      <c r="M33" s="198"/>
      <c r="N33" s="467">
        <v>467</v>
      </c>
      <c r="O33" s="198"/>
      <c r="P33" s="467">
        <v>747</v>
      </c>
      <c r="Q33" s="198"/>
      <c r="R33" s="467">
        <v>499</v>
      </c>
      <c r="S33" s="198"/>
      <c r="T33" s="467">
        <v>487</v>
      </c>
      <c r="U33" s="460"/>
      <c r="V33" s="467">
        <v>568</v>
      </c>
      <c r="W33" s="460"/>
      <c r="X33" s="303">
        <v>1947</v>
      </c>
      <c r="Y33" s="460"/>
      <c r="Z33" s="467">
        <v>2301</v>
      </c>
      <c r="AA33" s="460"/>
      <c r="AB33" s="467">
        <v>2770</v>
      </c>
      <c r="AD33" s="496"/>
      <c r="AE33" s="496"/>
      <c r="AF33" s="496"/>
      <c r="AG33" s="496"/>
      <c r="AH33" s="496"/>
      <c r="AI33" s="496"/>
      <c r="AJ33" s="496"/>
      <c r="AK33" s="496"/>
      <c r="AL33" s="496"/>
      <c r="AM33" s="496"/>
      <c r="AN33" s="496"/>
      <c r="AO33" s="496"/>
      <c r="AP33" s="496"/>
      <c r="AQ33" s="496"/>
      <c r="AR33" s="496"/>
      <c r="AS33" s="496"/>
      <c r="AT33" s="496"/>
      <c r="AU33" s="496"/>
      <c r="AV33" s="496"/>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row>
    <row r="34" spans="1:85" s="432" customFormat="1" ht="9.9499999999999993" customHeight="1">
      <c r="A34" s="681"/>
      <c r="B34" s="681"/>
      <c r="C34" s="1234" t="s">
        <v>27</v>
      </c>
      <c r="D34" s="1235"/>
      <c r="E34" s="1235"/>
      <c r="F34" s="198">
        <v>271</v>
      </c>
      <c r="G34" s="198"/>
      <c r="H34" s="467">
        <v>275</v>
      </c>
      <c r="I34" s="198"/>
      <c r="J34" s="467">
        <v>274</v>
      </c>
      <c r="K34" s="198"/>
      <c r="L34" s="467">
        <v>300</v>
      </c>
      <c r="M34" s="198"/>
      <c r="N34" s="467">
        <v>310</v>
      </c>
      <c r="O34" s="198"/>
      <c r="P34" s="467">
        <v>273</v>
      </c>
      <c r="Q34" s="198"/>
      <c r="R34" s="467">
        <v>223</v>
      </c>
      <c r="S34" s="198"/>
      <c r="T34" s="467">
        <v>216</v>
      </c>
      <c r="U34" s="460"/>
      <c r="V34" s="467">
        <v>221</v>
      </c>
      <c r="W34" s="460"/>
      <c r="X34" s="303">
        <v>1159</v>
      </c>
      <c r="Y34" s="460"/>
      <c r="Z34" s="467">
        <v>933</v>
      </c>
      <c r="AA34" s="460"/>
      <c r="AB34" s="467">
        <v>919</v>
      </c>
      <c r="AD34" s="496"/>
      <c r="AE34" s="496"/>
      <c r="AF34" s="496"/>
      <c r="AG34" s="496"/>
      <c r="AH34" s="496"/>
      <c r="AI34" s="496"/>
      <c r="AJ34" s="496"/>
      <c r="AK34" s="496"/>
      <c r="AL34" s="496"/>
      <c r="AM34" s="496"/>
      <c r="AN34" s="496"/>
      <c r="AO34" s="496"/>
      <c r="AP34" s="496"/>
      <c r="AQ34" s="496"/>
      <c r="AR34" s="496"/>
      <c r="AS34" s="496"/>
      <c r="AT34" s="496"/>
      <c r="AU34" s="496"/>
      <c r="AV34" s="496"/>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row>
    <row r="35" spans="1:85" s="432" customFormat="1" ht="10.5" customHeight="1">
      <c r="A35" s="681"/>
      <c r="B35" s="681"/>
      <c r="C35" s="1234" t="s">
        <v>473</v>
      </c>
      <c r="D35" s="1234"/>
      <c r="E35" s="1234"/>
      <c r="F35" s="198">
        <v>1243</v>
      </c>
      <c r="G35" s="198"/>
      <c r="H35" s="467">
        <v>1175</v>
      </c>
      <c r="I35" s="198"/>
      <c r="J35" s="467">
        <v>1220</v>
      </c>
      <c r="K35" s="198"/>
      <c r="L35" s="467">
        <v>1696</v>
      </c>
      <c r="M35" s="198"/>
      <c r="N35" s="467">
        <v>2926</v>
      </c>
      <c r="O35" s="198"/>
      <c r="P35" s="467">
        <v>2955</v>
      </c>
      <c r="Q35" s="198"/>
      <c r="R35" s="467">
        <v>2928</v>
      </c>
      <c r="S35" s="198"/>
      <c r="T35" s="467">
        <v>2320</v>
      </c>
      <c r="U35" s="460"/>
      <c r="V35" s="467">
        <v>2428</v>
      </c>
      <c r="W35" s="460"/>
      <c r="X35" s="303">
        <v>7017</v>
      </c>
      <c r="Y35" s="460"/>
      <c r="Z35" s="467">
        <v>10631</v>
      </c>
      <c r="AA35" s="460"/>
      <c r="AB35" s="467">
        <v>5742</v>
      </c>
      <c r="AD35" s="496"/>
      <c r="AE35" s="496"/>
      <c r="AF35" s="496"/>
      <c r="AG35" s="496"/>
      <c r="AH35" s="496"/>
      <c r="AI35" s="496"/>
      <c r="AJ35" s="496"/>
      <c r="AK35" s="496"/>
      <c r="AL35" s="496"/>
      <c r="AM35" s="496"/>
      <c r="AN35" s="496"/>
      <c r="AO35" s="496"/>
      <c r="AP35" s="496"/>
      <c r="AQ35" s="496"/>
      <c r="AR35" s="496"/>
      <c r="AS35" s="496"/>
      <c r="AT35" s="496"/>
      <c r="AU35" s="496"/>
      <c r="AV35" s="496"/>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row>
    <row r="36" spans="1:85" s="432" customFormat="1" ht="9.9499999999999993" customHeight="1">
      <c r="A36" s="681"/>
      <c r="B36" s="681"/>
      <c r="C36" s="1234" t="s">
        <v>28</v>
      </c>
      <c r="D36" s="1235"/>
      <c r="E36" s="1235"/>
      <c r="F36" s="198">
        <v>591</v>
      </c>
      <c r="G36" s="198"/>
      <c r="H36" s="467">
        <v>715</v>
      </c>
      <c r="I36" s="198"/>
      <c r="J36" s="467">
        <v>650</v>
      </c>
      <c r="K36" s="198"/>
      <c r="L36" s="467">
        <v>770</v>
      </c>
      <c r="M36" s="198"/>
      <c r="N36" s="467">
        <v>567</v>
      </c>
      <c r="O36" s="198"/>
      <c r="P36" s="467">
        <v>585</v>
      </c>
      <c r="Q36" s="198"/>
      <c r="R36" s="467">
        <v>460</v>
      </c>
      <c r="S36" s="198"/>
      <c r="T36" s="467">
        <v>490</v>
      </c>
      <c r="U36" s="460"/>
      <c r="V36" s="467">
        <v>336</v>
      </c>
      <c r="W36" s="460"/>
      <c r="X36" s="303">
        <v>2702</v>
      </c>
      <c r="Y36" s="460"/>
      <c r="Z36" s="467">
        <v>1871</v>
      </c>
      <c r="AA36" s="460"/>
      <c r="AB36" s="467">
        <v>1251</v>
      </c>
      <c r="AD36" s="496"/>
      <c r="AE36" s="496"/>
      <c r="AF36" s="496"/>
      <c r="AG36" s="496"/>
      <c r="AH36" s="496"/>
      <c r="AI36" s="496"/>
      <c r="AJ36" s="496"/>
      <c r="AK36" s="496"/>
      <c r="AL36" s="496"/>
      <c r="AM36" s="496"/>
      <c r="AN36" s="496"/>
      <c r="AO36" s="496"/>
      <c r="AP36" s="496"/>
      <c r="AQ36" s="496"/>
      <c r="AR36" s="496"/>
      <c r="AS36" s="496"/>
      <c r="AT36" s="496"/>
      <c r="AU36" s="496"/>
      <c r="AV36" s="496"/>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row>
    <row r="37" spans="1:85" s="432" customFormat="1" ht="9.9499999999999993" customHeight="1">
      <c r="A37" s="681"/>
      <c r="B37" s="681"/>
      <c r="C37" s="1234" t="s">
        <v>195</v>
      </c>
      <c r="D37" s="1235"/>
      <c r="E37" s="1235"/>
      <c r="F37" s="198">
        <v>75</v>
      </c>
      <c r="G37" s="198"/>
      <c r="H37" s="473">
        <v>68</v>
      </c>
      <c r="I37" s="198"/>
      <c r="J37" s="473">
        <v>142</v>
      </c>
      <c r="K37" s="198"/>
      <c r="L37" s="473">
        <v>144</v>
      </c>
      <c r="M37" s="198"/>
      <c r="N37" s="473">
        <v>142</v>
      </c>
      <c r="O37" s="198"/>
      <c r="P37" s="473">
        <v>146</v>
      </c>
      <c r="Q37" s="198"/>
      <c r="R37" s="473">
        <v>169</v>
      </c>
      <c r="S37" s="198"/>
      <c r="T37" s="473">
        <v>191</v>
      </c>
      <c r="U37" s="460"/>
      <c r="V37" s="473">
        <v>180</v>
      </c>
      <c r="W37" s="460"/>
      <c r="X37" s="303">
        <v>496</v>
      </c>
      <c r="Y37" s="460"/>
      <c r="Z37" s="467">
        <v>686</v>
      </c>
      <c r="AA37" s="460"/>
      <c r="AB37" s="467">
        <v>943</v>
      </c>
      <c r="AD37" s="496"/>
      <c r="AE37" s="496"/>
      <c r="AF37" s="496"/>
      <c r="AG37" s="496"/>
      <c r="AH37" s="496"/>
      <c r="AI37" s="496"/>
      <c r="AJ37" s="496"/>
      <c r="AK37" s="496"/>
      <c r="AL37" s="496"/>
      <c r="AM37" s="496"/>
      <c r="AN37" s="496"/>
      <c r="AO37" s="496"/>
      <c r="AP37" s="496"/>
      <c r="AQ37" s="496"/>
      <c r="AR37" s="496"/>
      <c r="AS37" s="496"/>
      <c r="AT37" s="496"/>
      <c r="AU37" s="496"/>
      <c r="AV37" s="496"/>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row>
    <row r="38" spans="1:85" s="432" customFormat="1" ht="11.25" customHeight="1" thickBot="1">
      <c r="A38" s="681"/>
      <c r="B38" s="681"/>
      <c r="C38" s="1234" t="s">
        <v>153</v>
      </c>
      <c r="D38" s="1235"/>
      <c r="E38" s="1235"/>
      <c r="F38" s="474">
        <v>2536</v>
      </c>
      <c r="G38" s="456"/>
      <c r="H38" s="469">
        <v>2772</v>
      </c>
      <c r="I38" s="456"/>
      <c r="J38" s="469">
        <v>2693</v>
      </c>
      <c r="K38" s="456"/>
      <c r="L38" s="469">
        <v>3444</v>
      </c>
      <c r="M38" s="456"/>
      <c r="N38" s="469">
        <v>4412</v>
      </c>
      <c r="O38" s="456"/>
      <c r="P38" s="469">
        <v>4706</v>
      </c>
      <c r="Q38" s="456"/>
      <c r="R38" s="469">
        <v>4279</v>
      </c>
      <c r="S38" s="456"/>
      <c r="T38" s="469">
        <v>3704</v>
      </c>
      <c r="U38" s="456"/>
      <c r="V38" s="469">
        <v>3733</v>
      </c>
      <c r="W38" s="460"/>
      <c r="X38" s="474">
        <v>13321</v>
      </c>
      <c r="Y38" s="456"/>
      <c r="Z38" s="469">
        <v>16422</v>
      </c>
      <c r="AA38" s="456"/>
      <c r="AB38" s="469">
        <v>11625</v>
      </c>
      <c r="AD38" s="496"/>
      <c r="AE38" s="496"/>
      <c r="AF38" s="496"/>
      <c r="AG38" s="496"/>
      <c r="AH38" s="496"/>
      <c r="AI38" s="496"/>
      <c r="AJ38" s="496"/>
      <c r="AK38" s="496"/>
      <c r="AL38" s="496"/>
      <c r="AM38" s="496"/>
      <c r="AN38" s="496"/>
      <c r="AO38" s="496"/>
      <c r="AP38" s="496"/>
      <c r="AQ38" s="496"/>
      <c r="AR38" s="496"/>
      <c r="AS38" s="496"/>
      <c r="AT38" s="496"/>
      <c r="AU38" s="496"/>
      <c r="AV38" s="496"/>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row>
    <row r="39" spans="1:85" s="432" customFormat="1" ht="5.0999999999999996" customHeight="1" thickTop="1">
      <c r="A39" s="681"/>
      <c r="B39" s="681"/>
      <c r="C39" s="681"/>
      <c r="D39" s="681"/>
      <c r="E39" s="681"/>
      <c r="F39" s="681"/>
      <c r="G39" s="1017"/>
      <c r="H39" s="985"/>
      <c r="I39" s="840"/>
      <c r="J39" s="822"/>
      <c r="K39" s="727"/>
      <c r="L39" s="717"/>
      <c r="M39" s="681"/>
      <c r="N39" s="677"/>
      <c r="O39" s="681"/>
      <c r="P39" s="677"/>
      <c r="Q39" s="681"/>
      <c r="R39" s="677"/>
      <c r="S39" s="681"/>
      <c r="T39" s="677"/>
      <c r="U39" s="681"/>
      <c r="V39" s="677"/>
      <c r="W39" s="677"/>
      <c r="X39" s="677"/>
      <c r="Y39" s="677"/>
      <c r="Z39" s="677"/>
      <c r="AA39" s="677"/>
      <c r="AB39" s="677"/>
      <c r="AD39" s="496"/>
      <c r="AE39" s="496"/>
      <c r="AF39" s="496"/>
      <c r="AG39" s="496"/>
      <c r="AH39" s="496"/>
      <c r="AI39" s="496"/>
      <c r="AJ39" s="496"/>
      <c r="AK39" s="496"/>
      <c r="AL39" s="496"/>
      <c r="AM39" s="496"/>
      <c r="AN39" s="496"/>
      <c r="AO39" s="496"/>
      <c r="AP39" s="496"/>
      <c r="AQ39" s="496"/>
      <c r="AR39" s="496"/>
      <c r="AS39" s="496"/>
      <c r="AT39" s="496"/>
      <c r="AU39" s="496"/>
      <c r="AV39" s="496"/>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row>
    <row r="40" spans="1:85" s="432" customFormat="1" ht="11.25" customHeight="1">
      <c r="A40" s="1236" t="s">
        <v>612</v>
      </c>
      <c r="B40" s="1237"/>
      <c r="C40" s="1237"/>
      <c r="D40" s="1234"/>
      <c r="E40" s="1234"/>
      <c r="F40" s="679"/>
      <c r="G40" s="1015"/>
      <c r="H40" s="475"/>
      <c r="I40" s="836"/>
      <c r="J40" s="475"/>
      <c r="K40" s="723"/>
      <c r="L40" s="475"/>
      <c r="M40" s="679"/>
      <c r="N40" s="475"/>
      <c r="O40" s="679"/>
      <c r="P40" s="475"/>
      <c r="Q40" s="679"/>
      <c r="R40" s="475"/>
      <c r="S40" s="679"/>
      <c r="T40" s="475"/>
      <c r="U40" s="679"/>
      <c r="V40" s="475"/>
      <c r="W40" s="677"/>
      <c r="X40" s="677"/>
      <c r="Y40" s="677"/>
      <c r="Z40" s="476"/>
      <c r="AA40" s="677"/>
      <c r="AB40" s="476"/>
      <c r="AD40" s="496"/>
      <c r="AE40" s="496"/>
      <c r="AF40" s="496"/>
      <c r="AG40" s="496"/>
      <c r="AH40" s="496"/>
      <c r="AI40" s="496"/>
      <c r="AJ40" s="496"/>
      <c r="AK40" s="496"/>
      <c r="AL40" s="496"/>
      <c r="AM40" s="496"/>
      <c r="AN40" s="496"/>
      <c r="AO40" s="496"/>
      <c r="AP40" s="496"/>
      <c r="AQ40" s="496"/>
      <c r="AR40" s="496"/>
      <c r="AS40" s="496"/>
      <c r="AT40" s="496"/>
      <c r="AU40" s="496"/>
      <c r="AV40" s="496"/>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row>
    <row r="41" spans="1:85" s="432" customFormat="1" ht="9.9499999999999993" customHeight="1">
      <c r="A41" s="681"/>
      <c r="B41" s="1236" t="s">
        <v>196</v>
      </c>
      <c r="C41" s="1238"/>
      <c r="D41" s="1239"/>
      <c r="E41" s="1239"/>
      <c r="F41" s="686"/>
      <c r="G41" s="1016"/>
      <c r="H41" s="213"/>
      <c r="I41" s="839"/>
      <c r="J41" s="213"/>
      <c r="K41" s="726"/>
      <c r="L41" s="213"/>
      <c r="M41" s="686"/>
      <c r="N41" s="213"/>
      <c r="O41" s="686"/>
      <c r="P41" s="213"/>
      <c r="Q41" s="686"/>
      <c r="R41" s="213"/>
      <c r="S41" s="686"/>
      <c r="T41" s="213"/>
      <c r="U41" s="686"/>
      <c r="V41" s="213"/>
      <c r="W41" s="477"/>
      <c r="X41" s="677"/>
      <c r="Y41" s="677"/>
      <c r="Z41" s="476"/>
      <c r="AA41" s="677"/>
      <c r="AB41" s="476"/>
      <c r="AD41" s="496"/>
      <c r="AE41" s="496"/>
      <c r="AF41" s="496"/>
      <c r="AG41" s="496"/>
      <c r="AH41" s="496"/>
      <c r="AI41" s="496"/>
      <c r="AJ41" s="496"/>
      <c r="AK41" s="496"/>
      <c r="AL41" s="496"/>
      <c r="AM41" s="496"/>
      <c r="AN41" s="496"/>
      <c r="AO41" s="496"/>
      <c r="AP41" s="496"/>
      <c r="AQ41" s="496"/>
      <c r="AR41" s="496"/>
      <c r="AS41" s="496"/>
      <c r="AT41" s="496"/>
      <c r="AU41" s="496"/>
      <c r="AV41" s="496"/>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row>
    <row r="42" spans="1:85" s="432" customFormat="1" ht="9.9499999999999993" customHeight="1">
      <c r="A42" s="681"/>
      <c r="B42" s="681"/>
      <c r="C42" s="1234" t="s">
        <v>488</v>
      </c>
      <c r="D42" s="1237"/>
      <c r="E42" s="1237"/>
      <c r="F42" s="193">
        <v>246</v>
      </c>
      <c r="G42" s="193"/>
      <c r="H42" s="478">
        <v>232</v>
      </c>
      <c r="I42" s="193"/>
      <c r="J42" s="478">
        <v>174</v>
      </c>
      <c r="K42" s="193"/>
      <c r="L42" s="478">
        <v>180</v>
      </c>
      <c r="M42" s="193"/>
      <c r="N42" s="478">
        <v>200</v>
      </c>
      <c r="O42" s="193"/>
      <c r="P42" s="478">
        <v>197</v>
      </c>
      <c r="Q42" s="193"/>
      <c r="R42" s="478">
        <v>156</v>
      </c>
      <c r="S42" s="478"/>
      <c r="T42" s="478">
        <v>142</v>
      </c>
      <c r="U42" s="478"/>
      <c r="V42" s="478">
        <v>166</v>
      </c>
      <c r="W42" s="65"/>
      <c r="X42" s="303">
        <v>786</v>
      </c>
      <c r="Y42" s="65"/>
      <c r="Z42" s="478">
        <v>661</v>
      </c>
      <c r="AA42" s="65"/>
      <c r="AB42" s="478">
        <v>628</v>
      </c>
      <c r="AD42" s="496"/>
      <c r="AE42" s="496"/>
      <c r="AF42" s="496"/>
      <c r="AG42" s="496"/>
      <c r="AH42" s="496"/>
      <c r="AI42" s="496"/>
      <c r="AJ42" s="496"/>
      <c r="AK42" s="496"/>
      <c r="AL42" s="496"/>
      <c r="AM42" s="496"/>
      <c r="AN42" s="496"/>
      <c r="AO42" s="496"/>
      <c r="AP42" s="496"/>
      <c r="AQ42" s="496"/>
      <c r="AR42" s="496"/>
      <c r="AS42" s="496"/>
      <c r="AT42" s="496"/>
      <c r="AU42" s="496"/>
      <c r="AV42" s="496"/>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row>
    <row r="43" spans="1:85" s="432" customFormat="1" ht="9.9499999999999993" customHeight="1">
      <c r="A43" s="479"/>
      <c r="B43" s="681"/>
      <c r="C43" s="1234" t="s">
        <v>489</v>
      </c>
      <c r="D43" s="1235"/>
      <c r="E43" s="1235"/>
      <c r="F43" s="480">
        <v>4</v>
      </c>
      <c r="G43" s="211"/>
      <c r="H43" s="478">
        <v>13</v>
      </c>
      <c r="I43" s="211"/>
      <c r="J43" s="478">
        <v>21</v>
      </c>
      <c r="K43" s="211"/>
      <c r="L43" s="478">
        <v>26</v>
      </c>
      <c r="M43" s="211"/>
      <c r="N43" s="478">
        <v>22</v>
      </c>
      <c r="O43" s="211"/>
      <c r="P43" s="478">
        <v>49</v>
      </c>
      <c r="Q43" s="193"/>
      <c r="R43" s="478">
        <v>26</v>
      </c>
      <c r="S43" s="478"/>
      <c r="T43" s="478">
        <v>21</v>
      </c>
      <c r="U43" s="478"/>
      <c r="V43" s="478">
        <v>28</v>
      </c>
      <c r="W43" s="65"/>
      <c r="X43" s="303">
        <v>82</v>
      </c>
      <c r="Y43" s="65"/>
      <c r="Z43" s="478">
        <v>124</v>
      </c>
      <c r="AA43" s="65"/>
      <c r="AB43" s="478">
        <v>95</v>
      </c>
      <c r="AD43" s="496"/>
      <c r="AE43" s="496"/>
      <c r="AF43" s="496"/>
      <c r="AG43" s="496"/>
      <c r="AH43" s="496"/>
      <c r="AI43" s="496"/>
      <c r="AJ43" s="496"/>
      <c r="AK43" s="496"/>
      <c r="AL43" s="496"/>
      <c r="AM43" s="496"/>
      <c r="AN43" s="496"/>
      <c r="AO43" s="496"/>
      <c r="AP43" s="496"/>
      <c r="AQ43" s="496"/>
      <c r="AR43" s="496"/>
      <c r="AS43" s="496"/>
      <c r="AT43" s="496"/>
      <c r="AU43" s="496"/>
      <c r="AV43" s="496"/>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row>
    <row r="44" spans="1:85" s="432" customFormat="1" ht="11.25" customHeight="1">
      <c r="A44" s="681"/>
      <c r="B44" s="1236" t="s">
        <v>204</v>
      </c>
      <c r="C44" s="1237"/>
      <c r="D44" s="1237"/>
      <c r="E44" s="1237"/>
      <c r="F44" s="480">
        <v>250</v>
      </c>
      <c r="G44" s="211"/>
      <c r="H44" s="481">
        <v>245</v>
      </c>
      <c r="I44" s="211"/>
      <c r="J44" s="481">
        <v>195</v>
      </c>
      <c r="K44" s="211"/>
      <c r="L44" s="481">
        <v>206</v>
      </c>
      <c r="M44" s="211"/>
      <c r="N44" s="481">
        <v>222</v>
      </c>
      <c r="O44" s="211"/>
      <c r="P44" s="481">
        <v>246</v>
      </c>
      <c r="Q44" s="211"/>
      <c r="R44" s="481">
        <v>182</v>
      </c>
      <c r="S44" s="84"/>
      <c r="T44" s="481">
        <v>163</v>
      </c>
      <c r="U44" s="84"/>
      <c r="V44" s="481">
        <v>194</v>
      </c>
      <c r="W44" s="483"/>
      <c r="X44" s="66">
        <v>868</v>
      </c>
      <c r="Y44" s="84"/>
      <c r="Z44" s="481">
        <v>785</v>
      </c>
      <c r="AA44" s="84"/>
      <c r="AB44" s="481">
        <v>723</v>
      </c>
      <c r="AD44" s="496"/>
      <c r="AE44" s="496"/>
      <c r="AF44" s="496"/>
      <c r="AG44" s="496"/>
      <c r="AH44" s="496"/>
      <c r="AI44" s="496"/>
      <c r="AJ44" s="496"/>
      <c r="AK44" s="496"/>
      <c r="AL44" s="496"/>
      <c r="AM44" s="496"/>
      <c r="AN44" s="496"/>
      <c r="AO44" s="496"/>
      <c r="AP44" s="496"/>
      <c r="AQ44" s="496"/>
      <c r="AR44" s="496"/>
      <c r="AS44" s="496"/>
      <c r="AT44" s="496"/>
      <c r="AU44" s="496"/>
      <c r="AV44" s="496"/>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row>
    <row r="45" spans="1:85" s="432" customFormat="1" ht="5.0999999999999996" customHeight="1">
      <c r="A45" s="681"/>
      <c r="B45" s="681"/>
      <c r="C45" s="681"/>
      <c r="D45" s="681"/>
      <c r="E45" s="681"/>
      <c r="F45" s="482"/>
      <c r="G45" s="482"/>
      <c r="H45" s="102"/>
      <c r="I45" s="482"/>
      <c r="J45" s="102"/>
      <c r="K45" s="482"/>
      <c r="L45" s="102"/>
      <c r="M45" s="482"/>
      <c r="N45" s="102"/>
      <c r="O45" s="482"/>
      <c r="P45" s="102"/>
      <c r="Q45" s="482"/>
      <c r="R45" s="102"/>
      <c r="S45" s="482"/>
      <c r="T45" s="102"/>
      <c r="U45" s="482"/>
      <c r="V45" s="102"/>
      <c r="W45" s="102"/>
      <c r="X45" s="102"/>
      <c r="Y45" s="102"/>
      <c r="Z45" s="102"/>
      <c r="AA45" s="102"/>
      <c r="AB45" s="102"/>
      <c r="AD45" s="496"/>
      <c r="AE45" s="496"/>
      <c r="AF45" s="496"/>
      <c r="AG45" s="496"/>
      <c r="AH45" s="496"/>
      <c r="AI45" s="496"/>
      <c r="AJ45" s="496"/>
      <c r="AK45" s="496"/>
      <c r="AL45" s="496"/>
      <c r="AM45" s="496"/>
      <c r="AN45" s="496"/>
      <c r="AO45" s="496"/>
      <c r="AP45" s="496"/>
      <c r="AQ45" s="496"/>
      <c r="AR45" s="496"/>
      <c r="AS45" s="496"/>
      <c r="AT45" s="496"/>
      <c r="AU45" s="496"/>
      <c r="AV45" s="496"/>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row>
    <row r="46" spans="1:85" s="432" customFormat="1" ht="9.6" customHeight="1">
      <c r="A46" s="681"/>
      <c r="B46" s="1161" t="s">
        <v>205</v>
      </c>
      <c r="C46" s="1244"/>
      <c r="D46" s="1244"/>
      <c r="E46" s="1244"/>
      <c r="F46" s="90">
        <v>8</v>
      </c>
      <c r="G46" s="90"/>
      <c r="H46" s="92">
        <v>6</v>
      </c>
      <c r="I46" s="90"/>
      <c r="J46" s="92">
        <v>7</v>
      </c>
      <c r="K46" s="90"/>
      <c r="L46" s="92">
        <v>6</v>
      </c>
      <c r="M46" s="90"/>
      <c r="N46" s="92">
        <v>11</v>
      </c>
      <c r="O46" s="90"/>
      <c r="P46" s="92">
        <v>6</v>
      </c>
      <c r="Q46" s="90"/>
      <c r="R46" s="92">
        <v>7</v>
      </c>
      <c r="S46" s="90"/>
      <c r="T46" s="92">
        <v>7</v>
      </c>
      <c r="U46" s="90"/>
      <c r="V46" s="92">
        <v>6</v>
      </c>
      <c r="W46" s="94"/>
      <c r="X46" s="303">
        <v>30</v>
      </c>
      <c r="Y46" s="90"/>
      <c r="Z46" s="92">
        <v>26</v>
      </c>
      <c r="AA46" s="90"/>
      <c r="AB46" s="92">
        <v>32</v>
      </c>
      <c r="AD46" s="496"/>
      <c r="AE46" s="496"/>
      <c r="AF46" s="496"/>
      <c r="AG46" s="496"/>
      <c r="AH46" s="496"/>
      <c r="AI46" s="496"/>
      <c r="AJ46" s="496"/>
      <c r="AK46" s="496"/>
      <c r="AL46" s="496"/>
      <c r="AM46" s="496"/>
      <c r="AN46" s="496"/>
      <c r="AO46" s="496"/>
      <c r="AP46" s="496"/>
      <c r="AQ46" s="496"/>
      <c r="AR46" s="496"/>
      <c r="AS46" s="496"/>
      <c r="AT46" s="496"/>
      <c r="AU46" s="496"/>
      <c r="AV46" s="496"/>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row>
    <row r="47" spans="1:85" s="432" customFormat="1" ht="5.0999999999999996" customHeight="1">
      <c r="A47" s="681"/>
      <c r="B47" s="681"/>
      <c r="C47" s="681"/>
      <c r="D47" s="681"/>
      <c r="E47" s="681"/>
      <c r="F47" s="681"/>
      <c r="G47" s="1017"/>
      <c r="H47" s="102"/>
      <c r="I47" s="840"/>
      <c r="J47" s="102"/>
      <c r="K47" s="727"/>
      <c r="L47" s="102"/>
      <c r="M47" s="681"/>
      <c r="N47" s="102"/>
      <c r="O47" s="681"/>
      <c r="P47" s="102"/>
      <c r="Q47" s="681"/>
      <c r="R47" s="102"/>
      <c r="S47" s="681"/>
      <c r="T47" s="102"/>
      <c r="U47" s="681"/>
      <c r="V47" s="102"/>
      <c r="W47" s="671"/>
      <c r="X47" s="671"/>
      <c r="Y47" s="671"/>
      <c r="Z47" s="671"/>
      <c r="AA47" s="671"/>
      <c r="AB47" s="671"/>
      <c r="AD47" s="496"/>
      <c r="AE47" s="496"/>
      <c r="AF47" s="496"/>
      <c r="AG47" s="496"/>
      <c r="AH47" s="496"/>
      <c r="AI47" s="496"/>
      <c r="AJ47" s="496"/>
      <c r="AK47" s="496"/>
      <c r="AL47" s="496"/>
      <c r="AM47" s="496"/>
      <c r="AN47" s="496"/>
      <c r="AO47" s="496"/>
      <c r="AP47" s="496"/>
      <c r="AQ47" s="496"/>
      <c r="AR47" s="496"/>
      <c r="AS47" s="496"/>
      <c r="AT47" s="496"/>
      <c r="AU47" s="496"/>
      <c r="AV47" s="496"/>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row>
    <row r="48" spans="1:85" s="432" customFormat="1" ht="14.25" customHeight="1">
      <c r="A48" s="681"/>
      <c r="B48" s="1236" t="s">
        <v>613</v>
      </c>
      <c r="C48" s="1234"/>
      <c r="D48" s="1234"/>
      <c r="E48" s="1234"/>
      <c r="F48" s="65">
        <v>1881</v>
      </c>
      <c r="G48" s="65"/>
      <c r="H48" s="478">
        <v>1935</v>
      </c>
      <c r="I48" s="65"/>
      <c r="J48" s="478">
        <v>1928</v>
      </c>
      <c r="K48" s="65"/>
      <c r="L48" s="478">
        <v>2502</v>
      </c>
      <c r="M48" s="65"/>
      <c r="N48" s="478">
        <v>3736</v>
      </c>
      <c r="O48" s="65"/>
      <c r="P48" s="478">
        <v>3603</v>
      </c>
      <c r="Q48" s="65"/>
      <c r="R48" s="478">
        <v>3607</v>
      </c>
      <c r="S48" s="65"/>
      <c r="T48" s="478">
        <v>2949</v>
      </c>
      <c r="U48" s="65"/>
      <c r="V48" s="478">
        <v>2897</v>
      </c>
      <c r="W48" s="102"/>
      <c r="X48" s="303">
        <v>10101</v>
      </c>
      <c r="Y48" s="65"/>
      <c r="Z48" s="478">
        <v>13056</v>
      </c>
      <c r="AA48" s="65"/>
      <c r="AB48" s="478">
        <v>8849</v>
      </c>
      <c r="AD48" s="496"/>
      <c r="AE48" s="496"/>
      <c r="AF48" s="496"/>
      <c r="AG48" s="496"/>
      <c r="AH48" s="496"/>
      <c r="AI48" s="496"/>
      <c r="AJ48" s="496"/>
      <c r="AK48" s="496"/>
      <c r="AL48" s="496"/>
      <c r="AM48" s="496"/>
      <c r="AN48" s="496"/>
      <c r="AO48" s="496"/>
      <c r="AP48" s="496"/>
      <c r="AQ48" s="496"/>
      <c r="AR48" s="496"/>
      <c r="AS48" s="496"/>
      <c r="AT48" s="496"/>
      <c r="AU48" s="496"/>
      <c r="AV48" s="496"/>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row>
    <row r="49" spans="1:85" s="432" customFormat="1" ht="12.75" customHeight="1">
      <c r="A49" s="1236" t="s">
        <v>614</v>
      </c>
      <c r="B49" s="1234"/>
      <c r="C49" s="1234"/>
      <c r="D49" s="1234"/>
      <c r="E49" s="1234"/>
      <c r="F49" s="679"/>
      <c r="G49" s="1015"/>
      <c r="H49" s="985"/>
      <c r="I49" s="836"/>
      <c r="J49" s="822"/>
      <c r="K49" s="723"/>
      <c r="L49" s="717"/>
      <c r="M49" s="679"/>
      <c r="N49" s="677"/>
      <c r="O49" s="679"/>
      <c r="P49" s="677"/>
      <c r="Q49" s="679"/>
      <c r="R49" s="677"/>
      <c r="S49" s="679"/>
      <c r="T49" s="677"/>
      <c r="U49" s="679"/>
      <c r="V49" s="677"/>
      <c r="W49" s="677"/>
      <c r="X49" s="677"/>
      <c r="Y49" s="677"/>
      <c r="Z49" s="677"/>
      <c r="AA49" s="677"/>
      <c r="AB49" s="677"/>
      <c r="AD49" s="496"/>
      <c r="AE49" s="496"/>
      <c r="AF49" s="496"/>
      <c r="AG49" s="496"/>
      <c r="AH49" s="496"/>
      <c r="AI49" s="496"/>
      <c r="AJ49" s="496"/>
      <c r="AK49" s="496"/>
      <c r="AL49" s="496"/>
      <c r="AM49" s="496"/>
      <c r="AN49" s="496"/>
      <c r="AO49" s="496"/>
      <c r="AP49" s="496"/>
      <c r="AQ49" s="496"/>
      <c r="AR49" s="496"/>
      <c r="AS49" s="496"/>
      <c r="AT49" s="496"/>
      <c r="AU49" s="496"/>
      <c r="AV49" s="496"/>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row>
    <row r="50" spans="1:85" s="432" customFormat="1" ht="9.9499999999999993" customHeight="1">
      <c r="A50" s="681"/>
      <c r="B50" s="681"/>
      <c r="C50" s="1234" t="s">
        <v>488</v>
      </c>
      <c r="D50" s="1237"/>
      <c r="E50" s="1237"/>
      <c r="F50" s="65">
        <v>70684</v>
      </c>
      <c r="G50" s="65"/>
      <c r="H50" s="478">
        <v>67821</v>
      </c>
      <c r="I50" s="65"/>
      <c r="J50" s="478">
        <v>62187</v>
      </c>
      <c r="K50" s="65"/>
      <c r="L50" s="478">
        <v>66371</v>
      </c>
      <c r="M50" s="65"/>
      <c r="N50" s="478">
        <v>65134</v>
      </c>
      <c r="O50" s="65"/>
      <c r="P50" s="478">
        <v>64688</v>
      </c>
      <c r="Q50" s="65"/>
      <c r="R50" s="478">
        <v>60050</v>
      </c>
      <c r="S50" s="65"/>
      <c r="T50" s="478">
        <v>59070</v>
      </c>
      <c r="U50" s="65"/>
      <c r="V50" s="478">
        <v>57262</v>
      </c>
      <c r="W50" s="65"/>
      <c r="X50" s="65">
        <v>67821</v>
      </c>
      <c r="Y50" s="65"/>
      <c r="Z50" s="478">
        <v>64688</v>
      </c>
      <c r="AA50" s="65"/>
      <c r="AB50" s="478">
        <v>53469</v>
      </c>
      <c r="AD50" s="496"/>
      <c r="AE50" s="496"/>
      <c r="AF50" s="496"/>
      <c r="AG50" s="496"/>
      <c r="AH50" s="496"/>
      <c r="AI50" s="496"/>
      <c r="AJ50" s="496"/>
      <c r="AK50" s="496"/>
      <c r="AL50" s="496"/>
      <c r="AM50" s="496"/>
      <c r="AN50" s="496"/>
      <c r="AO50" s="496"/>
      <c r="AP50" s="496"/>
      <c r="AQ50" s="496"/>
      <c r="AR50" s="496"/>
      <c r="AS50" s="496"/>
      <c r="AT50" s="496"/>
      <c r="AU50" s="496"/>
      <c r="AV50" s="496"/>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row>
    <row r="51" spans="1:85" s="432" customFormat="1" ht="9.9499999999999993" customHeight="1">
      <c r="A51" s="681"/>
      <c r="B51" s="681"/>
      <c r="C51" s="1234" t="s">
        <v>489</v>
      </c>
      <c r="D51" s="1235"/>
      <c r="E51" s="1235"/>
      <c r="F51" s="65">
        <v>16066</v>
      </c>
      <c r="G51" s="65"/>
      <c r="H51" s="478">
        <v>15805</v>
      </c>
      <c r="I51" s="65"/>
      <c r="J51" s="478">
        <v>15675</v>
      </c>
      <c r="K51" s="65"/>
      <c r="L51" s="478">
        <v>16100</v>
      </c>
      <c r="M51" s="65"/>
      <c r="N51" s="478">
        <v>16011</v>
      </c>
      <c r="O51" s="65"/>
      <c r="P51" s="478">
        <v>16014</v>
      </c>
      <c r="Q51" s="65"/>
      <c r="R51" s="478">
        <v>15749</v>
      </c>
      <c r="S51" s="65"/>
      <c r="T51" s="478">
        <v>16674</v>
      </c>
      <c r="U51" s="65"/>
      <c r="V51" s="478">
        <v>16639</v>
      </c>
      <c r="W51" s="65"/>
      <c r="X51" s="65">
        <v>15805</v>
      </c>
      <c r="Y51" s="65"/>
      <c r="Z51" s="478">
        <v>16014</v>
      </c>
      <c r="AA51" s="65"/>
      <c r="AB51" s="478">
        <v>16579</v>
      </c>
      <c r="AD51" s="496"/>
      <c r="AE51" s="496"/>
      <c r="AF51" s="496"/>
      <c r="AG51" s="496"/>
      <c r="AH51" s="496"/>
      <c r="AI51" s="496"/>
      <c r="AJ51" s="496"/>
      <c r="AK51" s="496"/>
      <c r="AL51" s="496"/>
      <c r="AM51" s="496"/>
      <c r="AN51" s="496"/>
      <c r="AO51" s="496"/>
      <c r="AP51" s="496"/>
      <c r="AQ51" s="496"/>
      <c r="AR51" s="496"/>
      <c r="AS51" s="496"/>
      <c r="AT51" s="496"/>
      <c r="AU51" s="496"/>
      <c r="AV51" s="496"/>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row>
    <row r="52" spans="1:85" s="432" customFormat="1" ht="11.25" customHeight="1" thickBot="1">
      <c r="A52" s="681"/>
      <c r="B52" s="681"/>
      <c r="C52" s="1234" t="s">
        <v>153</v>
      </c>
      <c r="D52" s="1235"/>
      <c r="E52" s="1237"/>
      <c r="F52" s="185">
        <v>86750</v>
      </c>
      <c r="G52" s="84"/>
      <c r="H52" s="484">
        <v>83626</v>
      </c>
      <c r="I52" s="84"/>
      <c r="J52" s="484">
        <v>77862</v>
      </c>
      <c r="K52" s="84"/>
      <c r="L52" s="484">
        <v>82471</v>
      </c>
      <c r="M52" s="84"/>
      <c r="N52" s="484">
        <v>81145</v>
      </c>
      <c r="O52" s="84"/>
      <c r="P52" s="484">
        <v>80702</v>
      </c>
      <c r="Q52" s="84"/>
      <c r="R52" s="484">
        <v>75799</v>
      </c>
      <c r="S52" s="84"/>
      <c r="T52" s="484">
        <v>75744</v>
      </c>
      <c r="U52" s="84"/>
      <c r="V52" s="484">
        <v>73901</v>
      </c>
      <c r="W52" s="65"/>
      <c r="X52" s="185">
        <v>83626</v>
      </c>
      <c r="Y52" s="84"/>
      <c r="Z52" s="484">
        <v>80702</v>
      </c>
      <c r="AA52" s="84"/>
      <c r="AB52" s="484">
        <v>70048</v>
      </c>
      <c r="AD52" s="496"/>
      <c r="AE52" s="496"/>
      <c r="AF52" s="496"/>
      <c r="AG52" s="496"/>
      <c r="AH52" s="496"/>
      <c r="AI52" s="496"/>
      <c r="AJ52" s="496"/>
      <c r="AK52" s="496"/>
      <c r="AL52" s="496"/>
      <c r="AM52" s="496"/>
      <c r="AN52" s="496"/>
      <c r="AO52" s="496"/>
      <c r="AP52" s="496"/>
      <c r="AQ52" s="496"/>
      <c r="AR52" s="496"/>
      <c r="AS52" s="496"/>
      <c r="AT52" s="496"/>
      <c r="AU52" s="496"/>
      <c r="AV52" s="496"/>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row>
    <row r="53" spans="1:85" s="432" customFormat="1" ht="4.9000000000000004" customHeight="1" thickTop="1">
      <c r="A53" s="681"/>
      <c r="B53" s="681"/>
      <c r="C53" s="679"/>
      <c r="D53" s="686"/>
      <c r="E53" s="681"/>
      <c r="F53" s="84"/>
      <c r="G53" s="84"/>
      <c r="H53" s="485"/>
      <c r="I53" s="84"/>
      <c r="J53" s="485"/>
      <c r="K53" s="84"/>
      <c r="L53" s="485"/>
      <c r="M53" s="84"/>
      <c r="N53" s="485"/>
      <c r="O53" s="84"/>
      <c r="P53" s="485"/>
      <c r="Q53" s="84"/>
      <c r="R53" s="485"/>
      <c r="S53" s="84"/>
      <c r="T53" s="485"/>
      <c r="U53" s="84"/>
      <c r="V53" s="485"/>
      <c r="W53" s="84"/>
      <c r="X53" s="84"/>
      <c r="Y53" s="84"/>
      <c r="Z53" s="485"/>
      <c r="AA53" s="84"/>
      <c r="AB53" s="485"/>
      <c r="AD53" s="496"/>
      <c r="AE53" s="496"/>
      <c r="AF53" s="496"/>
      <c r="AG53" s="496"/>
      <c r="AH53" s="496"/>
      <c r="AI53" s="496"/>
      <c r="AJ53" s="496"/>
      <c r="AK53" s="496"/>
      <c r="AL53" s="496"/>
      <c r="AM53" s="496"/>
      <c r="AN53" s="496"/>
      <c r="AO53" s="496"/>
      <c r="AP53" s="496"/>
      <c r="AQ53" s="496"/>
      <c r="AR53" s="496"/>
      <c r="AS53" s="496"/>
      <c r="AT53" s="496"/>
      <c r="AU53" s="496"/>
      <c r="AV53" s="496"/>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row>
    <row r="54" spans="1:85" s="432" customFormat="1" ht="12.75" customHeight="1" thickBot="1">
      <c r="A54" s="1236" t="s">
        <v>615</v>
      </c>
      <c r="B54" s="1237"/>
      <c r="C54" s="1237"/>
      <c r="D54" s="1234"/>
      <c r="E54" s="1234"/>
      <c r="F54" s="184">
        <v>92934</v>
      </c>
      <c r="G54" s="84"/>
      <c r="H54" s="486">
        <v>90214</v>
      </c>
      <c r="I54" s="84"/>
      <c r="J54" s="486">
        <v>84817</v>
      </c>
      <c r="K54" s="84"/>
      <c r="L54" s="486">
        <v>93405</v>
      </c>
      <c r="M54" s="84"/>
      <c r="N54" s="486">
        <v>93780</v>
      </c>
      <c r="O54" s="84"/>
      <c r="P54" s="486">
        <v>93845</v>
      </c>
      <c r="Q54" s="84"/>
      <c r="R54" s="486">
        <v>89716</v>
      </c>
      <c r="S54" s="84"/>
      <c r="T54" s="486">
        <v>90580</v>
      </c>
      <c r="U54" s="84"/>
      <c r="V54" s="486">
        <v>91447</v>
      </c>
      <c r="W54" s="102"/>
      <c r="X54" s="184">
        <v>90214</v>
      </c>
      <c r="Y54" s="84"/>
      <c r="Z54" s="486">
        <v>93845</v>
      </c>
      <c r="AA54" s="84"/>
      <c r="AB54" s="486">
        <v>86808</v>
      </c>
      <c r="AD54" s="496"/>
      <c r="AE54" s="496"/>
      <c r="AF54" s="496"/>
      <c r="AG54" s="496"/>
      <c r="AH54" s="496"/>
      <c r="AI54" s="496"/>
      <c r="AJ54" s="496"/>
      <c r="AK54" s="496"/>
      <c r="AL54" s="496"/>
      <c r="AM54" s="496"/>
      <c r="AN54" s="496"/>
      <c r="AO54" s="496"/>
      <c r="AP54" s="496"/>
      <c r="AQ54" s="496"/>
      <c r="AR54" s="496"/>
      <c r="AS54" s="496"/>
      <c r="AT54" s="496"/>
      <c r="AU54" s="496"/>
      <c r="AV54" s="496"/>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row>
    <row r="55" spans="1:85" s="432" customFormat="1" ht="4.5" customHeight="1" thickTop="1">
      <c r="A55" s="681"/>
      <c r="B55" s="679"/>
      <c r="C55" s="679"/>
      <c r="D55" s="679"/>
      <c r="E55" s="679"/>
      <c r="F55" s="679"/>
      <c r="G55" s="1015"/>
      <c r="H55" s="1015"/>
      <c r="I55" s="836"/>
      <c r="J55" s="836"/>
      <c r="K55" s="723"/>
      <c r="L55" s="723"/>
      <c r="M55" s="679"/>
      <c r="N55" s="65"/>
      <c r="O55" s="679"/>
      <c r="P55" s="65"/>
      <c r="Q55" s="679"/>
      <c r="R55" s="65"/>
      <c r="S55" s="679"/>
      <c r="T55" s="65"/>
      <c r="U55" s="679"/>
      <c r="V55" s="65"/>
      <c r="W55" s="102"/>
      <c r="X55" s="65"/>
      <c r="Y55" s="65"/>
      <c r="Z55" s="478"/>
      <c r="AA55" s="65"/>
      <c r="AB55" s="478"/>
      <c r="AD55" s="496"/>
      <c r="AE55" s="496"/>
      <c r="AF55" s="496"/>
      <c r="AG55" s="496"/>
      <c r="AH55" s="496"/>
      <c r="AI55" s="496"/>
      <c r="AJ55" s="496"/>
      <c r="AK55" s="496"/>
      <c r="AL55" s="496"/>
      <c r="AM55" s="496"/>
      <c r="AN55" s="496"/>
      <c r="AO55" s="496"/>
      <c r="AP55" s="496"/>
      <c r="AQ55" s="496"/>
      <c r="AR55" s="496"/>
      <c r="AS55" s="496"/>
      <c r="AT55" s="496"/>
      <c r="AU55" s="496"/>
      <c r="AV55" s="496"/>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row>
    <row r="56" spans="1:85" s="432" customFormat="1" ht="9" customHeight="1">
      <c r="A56" s="1161" t="s">
        <v>616</v>
      </c>
      <c r="B56" s="1183"/>
      <c r="C56" s="1183"/>
      <c r="D56" s="1242"/>
      <c r="E56" s="1242"/>
      <c r="F56" s="680"/>
      <c r="G56" s="1019"/>
      <c r="H56" s="1019"/>
      <c r="I56" s="842"/>
      <c r="J56" s="842"/>
      <c r="K56" s="729"/>
      <c r="L56" s="729"/>
      <c r="M56" s="680"/>
      <c r="N56" s="90"/>
      <c r="O56" s="680"/>
      <c r="P56" s="90"/>
      <c r="Q56" s="680"/>
      <c r="R56" s="90"/>
      <c r="S56" s="680"/>
      <c r="T56" s="90"/>
      <c r="U56" s="680"/>
      <c r="V56" s="90"/>
      <c r="W56" s="94"/>
      <c r="X56" s="90"/>
      <c r="Y56" s="90"/>
      <c r="Z56" s="90"/>
      <c r="AA56" s="90"/>
      <c r="AB56" s="90"/>
      <c r="AD56" s="496"/>
      <c r="AE56" s="496"/>
      <c r="AF56" s="496"/>
      <c r="AG56" s="496"/>
      <c r="AH56" s="496"/>
      <c r="AI56" s="496"/>
      <c r="AJ56" s="496"/>
      <c r="AK56" s="496"/>
      <c r="AL56" s="496"/>
      <c r="AM56" s="496"/>
      <c r="AN56" s="496"/>
      <c r="AO56" s="496"/>
      <c r="AP56" s="496"/>
      <c r="AQ56" s="496"/>
      <c r="AR56" s="496"/>
      <c r="AS56" s="496"/>
      <c r="AT56" s="496"/>
      <c r="AU56" s="496"/>
      <c r="AV56" s="496"/>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row>
    <row r="57" spans="1:85" s="432" customFormat="1" ht="9" customHeight="1">
      <c r="A57" s="678"/>
      <c r="B57" s="1242" t="s">
        <v>196</v>
      </c>
      <c r="C57" s="1183"/>
      <c r="D57" s="1244"/>
      <c r="E57" s="1244"/>
      <c r="F57" s="90">
        <v>249</v>
      </c>
      <c r="G57" s="90"/>
      <c r="H57" s="478">
        <v>245</v>
      </c>
      <c r="I57" s="90"/>
      <c r="J57" s="478">
        <v>196</v>
      </c>
      <c r="K57" s="90"/>
      <c r="L57" s="478">
        <v>204</v>
      </c>
      <c r="M57" s="90"/>
      <c r="N57" s="92">
        <v>222</v>
      </c>
      <c r="O57" s="90"/>
      <c r="P57" s="92"/>
      <c r="Q57" s="90"/>
      <c r="R57" s="92"/>
      <c r="S57" s="90"/>
      <c r="T57" s="92"/>
      <c r="U57" s="90"/>
      <c r="V57" s="92"/>
      <c r="W57" s="94"/>
      <c r="X57" s="159"/>
      <c r="Y57" s="90"/>
      <c r="Z57" s="92"/>
      <c r="AA57" s="90"/>
      <c r="AB57" s="92"/>
      <c r="AD57" s="496"/>
      <c r="AE57" s="496"/>
      <c r="AF57" s="496"/>
      <c r="AG57" s="496"/>
      <c r="AH57" s="496"/>
      <c r="AI57" s="496"/>
      <c r="AJ57" s="496"/>
      <c r="AK57" s="496"/>
      <c r="AL57" s="496"/>
      <c r="AM57" s="496"/>
      <c r="AN57" s="496"/>
      <c r="AO57" s="496"/>
      <c r="AP57" s="496"/>
      <c r="AQ57" s="496"/>
      <c r="AR57" s="496"/>
      <c r="AS57" s="496"/>
      <c r="AT57" s="496"/>
      <c r="AU57" s="496"/>
      <c r="AV57" s="496"/>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row>
    <row r="58" spans="1:85" s="432" customFormat="1" ht="9" customHeight="1">
      <c r="A58" s="678"/>
      <c r="B58" s="1242" t="s">
        <v>331</v>
      </c>
      <c r="C58" s="1183"/>
      <c r="D58" s="1244"/>
      <c r="E58" s="1244"/>
      <c r="F58" s="90">
        <v>1895</v>
      </c>
      <c r="G58" s="90"/>
      <c r="H58" s="478">
        <v>1975</v>
      </c>
      <c r="I58" s="90"/>
      <c r="J58" s="478">
        <v>1966</v>
      </c>
      <c r="K58" s="90"/>
      <c r="L58" s="478">
        <v>2514</v>
      </c>
      <c r="M58" s="90"/>
      <c r="N58" s="92">
        <v>3736</v>
      </c>
      <c r="O58" s="90"/>
      <c r="P58" s="92"/>
      <c r="Q58" s="90"/>
      <c r="R58" s="92"/>
      <c r="S58" s="90"/>
      <c r="T58" s="92"/>
      <c r="U58" s="90"/>
      <c r="V58" s="92"/>
      <c r="W58" s="94"/>
      <c r="X58" s="159"/>
      <c r="Y58" s="90"/>
      <c r="Z58" s="92"/>
      <c r="AA58" s="90"/>
      <c r="AB58" s="92"/>
      <c r="AD58" s="496"/>
      <c r="AE58" s="496"/>
      <c r="AF58" s="496"/>
      <c r="AG58" s="496"/>
      <c r="AH58" s="496"/>
      <c r="AI58" s="496"/>
      <c r="AJ58" s="496"/>
      <c r="AK58" s="496"/>
      <c r="AL58" s="496"/>
      <c r="AM58" s="496"/>
      <c r="AN58" s="496"/>
      <c r="AO58" s="496"/>
      <c r="AP58" s="496"/>
      <c r="AQ58" s="496"/>
      <c r="AR58" s="496"/>
      <c r="AS58" s="496"/>
      <c r="AT58" s="496"/>
      <c r="AU58" s="496"/>
      <c r="AV58" s="496"/>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row>
    <row r="59" spans="1:85" s="432" customFormat="1" ht="5.0999999999999996" customHeight="1">
      <c r="A59" s="429"/>
      <c r="B59" s="424"/>
      <c r="C59" s="424"/>
      <c r="D59" s="424"/>
      <c r="E59" s="424"/>
      <c r="F59" s="424"/>
      <c r="G59" s="975"/>
      <c r="H59" s="975"/>
      <c r="I59" s="814"/>
      <c r="J59" s="814"/>
      <c r="K59" s="713"/>
      <c r="L59" s="713"/>
      <c r="M59" s="554"/>
      <c r="N59" s="554"/>
      <c r="O59" s="424"/>
      <c r="P59" s="424"/>
      <c r="Q59" s="424"/>
      <c r="R59" s="424"/>
      <c r="S59" s="424"/>
      <c r="T59" s="424"/>
      <c r="U59" s="424"/>
      <c r="V59" s="424"/>
      <c r="W59" s="429"/>
      <c r="X59" s="424"/>
      <c r="Y59" s="424"/>
      <c r="Z59" s="424"/>
      <c r="AA59" s="424"/>
      <c r="AB59" s="424"/>
      <c r="AD59" s="376"/>
      <c r="AE59" s="376"/>
      <c r="AF59" s="376"/>
      <c r="AG59" s="376"/>
      <c r="AH59" s="376"/>
      <c r="AI59" s="376"/>
      <c r="AJ59" s="376"/>
      <c r="AK59" s="376"/>
      <c r="AL59" s="376"/>
      <c r="AM59" s="376"/>
      <c r="AN59" s="376"/>
      <c r="AO59" s="376"/>
      <c r="AP59" s="376"/>
      <c r="AQ59" s="376"/>
      <c r="AR59" s="376"/>
      <c r="AS59" s="493"/>
      <c r="AT59" s="376"/>
      <c r="AU59" s="376"/>
      <c r="AV59" s="376"/>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row>
    <row r="60" spans="1:85" s="596" customFormat="1" ht="6.75" customHeight="1">
      <c r="A60" s="595"/>
      <c r="B60" s="594"/>
      <c r="C60" s="594"/>
      <c r="D60" s="594"/>
      <c r="E60" s="594"/>
      <c r="F60" s="594"/>
      <c r="G60" s="975"/>
      <c r="H60" s="975"/>
      <c r="I60" s="814"/>
      <c r="J60" s="814"/>
      <c r="K60" s="713"/>
      <c r="L60" s="713"/>
      <c r="M60" s="594"/>
      <c r="N60" s="594"/>
      <c r="O60" s="594"/>
      <c r="P60" s="594"/>
      <c r="Q60" s="594"/>
      <c r="R60" s="594"/>
      <c r="S60" s="594"/>
      <c r="T60" s="594"/>
      <c r="U60" s="594"/>
      <c r="V60" s="594"/>
      <c r="W60" s="595"/>
      <c r="X60" s="594"/>
      <c r="Y60" s="594"/>
      <c r="Z60" s="594"/>
      <c r="AA60" s="594"/>
      <c r="AB60" s="594"/>
      <c r="AD60" s="376"/>
      <c r="AE60" s="376"/>
      <c r="AF60" s="376"/>
      <c r="AG60" s="376"/>
      <c r="AH60" s="376"/>
      <c r="AI60" s="376"/>
      <c r="AJ60" s="376"/>
      <c r="AK60" s="376"/>
      <c r="AL60" s="376"/>
      <c r="AM60" s="376"/>
      <c r="AN60" s="376"/>
      <c r="AO60" s="376"/>
      <c r="AP60" s="376"/>
      <c r="AQ60" s="376"/>
      <c r="AR60" s="376"/>
      <c r="AS60" s="493"/>
      <c r="AT60" s="376"/>
      <c r="AU60" s="376"/>
      <c r="AV60" s="376"/>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row>
    <row r="61" spans="1:85" s="591" customFormat="1" ht="19.899999999999999" customHeight="1">
      <c r="A61" s="1231" t="s">
        <v>589</v>
      </c>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row>
    <row r="62" spans="1:85" ht="10.5" customHeight="1">
      <c r="A62" s="1232" t="s">
        <v>578</v>
      </c>
      <c r="B62" s="1232"/>
      <c r="C62" s="1232"/>
      <c r="D62" s="1232"/>
      <c r="E62" s="1232"/>
      <c r="F62" s="1232"/>
      <c r="G62" s="1232"/>
      <c r="H62" s="1232"/>
      <c r="I62" s="1232"/>
      <c r="J62" s="1232"/>
      <c r="K62" s="1232"/>
      <c r="L62" s="1232"/>
      <c r="M62" s="1232"/>
      <c r="N62" s="1232"/>
      <c r="O62" s="1232"/>
      <c r="P62" s="1232"/>
      <c r="Q62" s="1232"/>
      <c r="R62" s="1232"/>
      <c r="S62" s="1232"/>
      <c r="T62" s="1232"/>
      <c r="U62" s="1232"/>
      <c r="V62" s="1232"/>
      <c r="W62" s="1232"/>
      <c r="X62" s="1232"/>
      <c r="Y62" s="1232"/>
      <c r="Z62" s="1232"/>
      <c r="AA62" s="1232"/>
      <c r="AB62" s="1232"/>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row>
    <row r="63" spans="1:85" ht="10.5" customHeight="1">
      <c r="A63" s="1232" t="s">
        <v>646</v>
      </c>
      <c r="B63" s="1232"/>
      <c r="C63" s="1232"/>
      <c r="D63" s="1232"/>
      <c r="E63" s="1232"/>
      <c r="F63" s="1232"/>
      <c r="G63" s="1232"/>
      <c r="H63" s="1232"/>
      <c r="I63" s="1232"/>
      <c r="J63" s="1232"/>
      <c r="K63" s="1232"/>
      <c r="L63" s="1232"/>
      <c r="M63" s="1232"/>
      <c r="N63" s="1232"/>
      <c r="O63" s="1232"/>
      <c r="P63" s="1232"/>
      <c r="Q63" s="1232"/>
      <c r="R63" s="1232"/>
      <c r="S63" s="1232"/>
      <c r="T63" s="1232"/>
      <c r="U63" s="1232"/>
      <c r="V63" s="1232"/>
      <c r="W63" s="1232"/>
      <c r="X63" s="1232"/>
      <c r="Y63" s="1232"/>
      <c r="Z63" s="1232"/>
      <c r="AA63" s="1232"/>
      <c r="AB63" s="1232"/>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row>
    <row r="64" spans="1:85" ht="18.75" customHeight="1">
      <c r="A64" s="1232" t="s">
        <v>574</v>
      </c>
      <c r="B64" s="1232"/>
      <c r="C64" s="1232"/>
      <c r="D64" s="1232"/>
      <c r="E64" s="1232"/>
      <c r="F64" s="1232"/>
      <c r="G64" s="1232"/>
      <c r="H64" s="1232"/>
      <c r="I64" s="1232"/>
      <c r="J64" s="1232"/>
      <c r="K64" s="1232"/>
      <c r="L64" s="1232"/>
      <c r="M64" s="1232"/>
      <c r="N64" s="1232"/>
      <c r="O64" s="1232"/>
      <c r="P64" s="1232"/>
      <c r="Q64" s="1232"/>
      <c r="R64" s="1232"/>
      <c r="S64" s="1232"/>
      <c r="T64" s="1232"/>
      <c r="U64" s="1232"/>
      <c r="V64" s="1232"/>
      <c r="W64" s="1232"/>
      <c r="X64" s="1232"/>
      <c r="Y64" s="1232"/>
      <c r="Z64" s="1232"/>
      <c r="AA64" s="1232"/>
      <c r="AB64" s="1232"/>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row>
    <row r="65" spans="1:85" ht="10.5" customHeight="1">
      <c r="A65" s="1232" t="s">
        <v>639</v>
      </c>
      <c r="B65" s="1245"/>
      <c r="C65" s="1246"/>
      <c r="D65" s="1246"/>
      <c r="E65" s="1246"/>
      <c r="F65" s="1246"/>
      <c r="G65" s="1246"/>
      <c r="H65" s="1246"/>
      <c r="I65" s="1246"/>
      <c r="J65" s="1246"/>
      <c r="K65" s="1246"/>
      <c r="L65" s="1246"/>
      <c r="M65" s="1246"/>
      <c r="N65" s="1246"/>
      <c r="O65" s="1246"/>
      <c r="P65" s="1246"/>
      <c r="Q65" s="1246"/>
      <c r="R65" s="1246"/>
      <c r="S65" s="1246"/>
      <c r="T65" s="1246"/>
      <c r="U65" s="1246"/>
      <c r="V65" s="1246"/>
      <c r="W65" s="1245"/>
      <c r="X65" s="1247"/>
      <c r="Y65" s="1247"/>
      <c r="Z65" s="124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row>
    <row r="66" spans="1:85" ht="9.9499999999999993" customHeight="1">
      <c r="B66" s="437"/>
      <c r="C66" s="437"/>
      <c r="D66" s="437"/>
      <c r="E66" s="423"/>
      <c r="F66" s="423"/>
      <c r="G66" s="972"/>
      <c r="H66" s="972"/>
      <c r="I66" s="811"/>
      <c r="J66" s="811"/>
      <c r="K66" s="712"/>
      <c r="L66" s="712"/>
      <c r="M66" s="549"/>
      <c r="N66" s="549"/>
      <c r="O66" s="423"/>
      <c r="P66" s="423"/>
      <c r="Q66" s="423"/>
      <c r="R66" s="423"/>
      <c r="S66" s="423"/>
      <c r="T66" s="423"/>
      <c r="U66" s="423"/>
      <c r="V66" s="423"/>
      <c r="X66" s="437"/>
      <c r="Y66" s="437"/>
      <c r="Z66" s="302"/>
      <c r="AA66" s="302"/>
      <c r="AB66" s="302"/>
      <c r="AD66" s="423"/>
      <c r="AE66" s="423"/>
      <c r="AF66" s="423"/>
      <c r="AG66" s="423"/>
      <c r="AH66" s="423"/>
      <c r="AI66" s="423"/>
      <c r="AJ66" s="423"/>
      <c r="AK66" s="423"/>
      <c r="AL66" s="423"/>
      <c r="AM66" s="423"/>
      <c r="AN66" s="423"/>
      <c r="AO66" s="423"/>
      <c r="AP66" s="423"/>
      <c r="AQ66" s="423"/>
      <c r="AR66" s="423"/>
      <c r="AT66" s="437"/>
      <c r="AU66" s="437"/>
      <c r="AV66" s="437"/>
    </row>
    <row r="68" spans="1:85">
      <c r="AL68" s="202"/>
      <c r="AM68" s="202"/>
      <c r="AN68" s="202"/>
      <c r="AP68" s="202"/>
    </row>
    <row r="69" spans="1:85" s="210" customFormat="1" ht="9">
      <c r="G69" s="1020"/>
      <c r="H69" s="1020"/>
      <c r="I69" s="843"/>
      <c r="J69" s="843"/>
      <c r="K69" s="730"/>
      <c r="L69" s="730"/>
      <c r="W69" s="132"/>
      <c r="X69" s="132"/>
      <c r="Y69" s="132"/>
      <c r="Z69" s="132"/>
      <c r="AA69" s="132"/>
      <c r="AB69" s="132"/>
      <c r="AL69" s="132"/>
      <c r="AM69" s="132"/>
      <c r="AN69" s="132"/>
      <c r="AO69" s="132"/>
      <c r="AP69" s="132"/>
      <c r="AR69" s="132"/>
      <c r="AS69" s="132"/>
      <c r="AT69" s="132"/>
      <c r="AU69" s="132"/>
      <c r="AV69" s="132"/>
    </row>
  </sheetData>
  <mergeCells count="61">
    <mergeCell ref="X3:AB3"/>
    <mergeCell ref="C10:E10"/>
    <mergeCell ref="A2:E2"/>
    <mergeCell ref="A3:E3"/>
    <mergeCell ref="F3:V3"/>
    <mergeCell ref="A5:E5"/>
    <mergeCell ref="B6:E6"/>
    <mergeCell ref="C7:E7"/>
    <mergeCell ref="C8:E8"/>
    <mergeCell ref="C9:E9"/>
    <mergeCell ref="H4:N4"/>
    <mergeCell ref="A65:Z65"/>
    <mergeCell ref="P4:V4"/>
    <mergeCell ref="B58:E58"/>
    <mergeCell ref="A29:E29"/>
    <mergeCell ref="B22:E22"/>
    <mergeCell ref="C11:E11"/>
    <mergeCell ref="C12:E12"/>
    <mergeCell ref="B13:E13"/>
    <mergeCell ref="C14:E14"/>
    <mergeCell ref="C15:E15"/>
    <mergeCell ref="C16:E16"/>
    <mergeCell ref="C17:E17"/>
    <mergeCell ref="C18:E18"/>
    <mergeCell ref="B19:E19"/>
    <mergeCell ref="C20:E20"/>
    <mergeCell ref="C24:E24"/>
    <mergeCell ref="B57:E57"/>
    <mergeCell ref="B44:E44"/>
    <mergeCell ref="B46:E46"/>
    <mergeCell ref="B48:E48"/>
    <mergeCell ref="A49:E49"/>
    <mergeCell ref="C50:E50"/>
    <mergeCell ref="C51:E51"/>
    <mergeCell ref="C21:E21"/>
    <mergeCell ref="C23:E23"/>
    <mergeCell ref="C52:E52"/>
    <mergeCell ref="A54:E54"/>
    <mergeCell ref="A56:E56"/>
    <mergeCell ref="C25:E25"/>
    <mergeCell ref="C34:E34"/>
    <mergeCell ref="C35:E35"/>
    <mergeCell ref="C36:E36"/>
    <mergeCell ref="C26:E26"/>
    <mergeCell ref="B27:E27"/>
    <mergeCell ref="A61:AB61"/>
    <mergeCell ref="A62:AB62"/>
    <mergeCell ref="A63:AB63"/>
    <mergeCell ref="A64:AB64"/>
    <mergeCell ref="AL2:AS2"/>
    <mergeCell ref="AD4:AJ4"/>
    <mergeCell ref="AL4:AR4"/>
    <mergeCell ref="C37:E37"/>
    <mergeCell ref="C38:E38"/>
    <mergeCell ref="A40:E40"/>
    <mergeCell ref="B41:E41"/>
    <mergeCell ref="C42:E42"/>
    <mergeCell ref="C43:E43"/>
    <mergeCell ref="A30:E30"/>
    <mergeCell ref="A32:E32"/>
    <mergeCell ref="C33:E33"/>
  </mergeCells>
  <conditionalFormatting sqref="AD7:AV58">
    <cfRule type="cellIs" dxfId="8" priority="1" operator="notEqual">
      <formula>0</formula>
    </cfRule>
  </conditionalFormatting>
  <pageMargins left="0.7" right="0.2" top="0.5" bottom="0.5" header="0.3" footer="0.3"/>
  <pageSetup scale="82" orientation="landscape" r:id="rId1"/>
  <colBreaks count="1" manualBreakCount="1">
    <brk id="28" max="63"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5"/>
  <sheetViews>
    <sheetView zoomScale="120" zoomScaleNormal="120" zoomScaleSheetLayoutView="130" workbookViewId="0">
      <selection activeCell="A32" sqref="A32:E32"/>
    </sheetView>
  </sheetViews>
  <sheetFormatPr defaultColWidth="21.5" defaultRowHeight="12.75"/>
  <cols>
    <col min="1" max="4" width="1.83203125" style="322" customWidth="1"/>
    <col min="5" max="5" width="51.33203125" style="322" customWidth="1"/>
    <col min="6" max="6" width="7.6640625" style="322" customWidth="1"/>
    <col min="7" max="7" width="0.6640625" style="987" customWidth="1"/>
    <col min="8" max="8" width="7.6640625" style="987" customWidth="1"/>
    <col min="9" max="9" width="0.6640625" style="824" customWidth="1"/>
    <col min="10" max="10" width="7.6640625" style="824" customWidth="1"/>
    <col min="11" max="11" width="0.6640625" style="718" customWidth="1"/>
    <col min="12" max="12" width="7.6640625" style="718" customWidth="1"/>
    <col min="13" max="13" width="0.6640625" style="565" customWidth="1"/>
    <col min="14" max="14" width="7.6640625" style="565" customWidth="1"/>
    <col min="15" max="15" width="0.6640625" style="404" customWidth="1"/>
    <col min="16" max="16" width="7.6640625" style="404" customWidth="1"/>
    <col min="17" max="17" width="0.6640625" style="322" customWidth="1"/>
    <col min="18" max="18" width="7.6640625" style="322" customWidth="1"/>
    <col min="19" max="19" width="0.6640625" style="322" customWidth="1"/>
    <col min="20" max="20" width="7.6640625" style="322" customWidth="1"/>
    <col min="21" max="21" width="0.6640625" style="322" customWidth="1"/>
    <col min="22" max="22" width="7.6640625" style="322" customWidth="1"/>
    <col min="23" max="23" width="0.6640625" style="322" customWidth="1"/>
    <col min="24" max="24" width="7.83203125" style="322" customWidth="1"/>
    <col min="25" max="25" width="0.6640625" style="322" customWidth="1"/>
    <col min="26" max="26" width="7.83203125" style="322" customWidth="1"/>
    <col min="27" max="27" width="0.6640625" style="322" customWidth="1"/>
    <col min="28" max="28" width="7.83203125" style="322" customWidth="1"/>
    <col min="29" max="29" width="21.5" style="322" customWidth="1"/>
    <col min="30" max="30" width="7.6640625" style="431" customWidth="1"/>
    <col min="31" max="31" width="0.6640625" style="431" customWidth="1"/>
    <col min="32" max="32" width="7.6640625" style="431" customWidth="1"/>
    <col min="33" max="33" width="0.6640625" style="431" customWidth="1"/>
    <col min="34" max="34" width="7.6640625" style="431" customWidth="1"/>
    <col min="35" max="35" width="0.6640625" style="431" customWidth="1"/>
    <col min="36" max="36" width="7.6640625" style="431" customWidth="1"/>
    <col min="37" max="37" width="0.6640625" style="431" customWidth="1"/>
    <col min="38" max="38" width="7.83203125" style="431" customWidth="1"/>
    <col min="39" max="39" width="0.6640625" style="431" customWidth="1"/>
    <col min="40" max="40" width="7.83203125" style="431" customWidth="1"/>
    <col min="41" max="41" width="0.6640625" style="431" customWidth="1"/>
    <col min="42" max="42" width="7.83203125" style="431" customWidth="1"/>
    <col min="43" max="43" width="0.6640625" style="431" customWidth="1"/>
    <col min="44" max="44" width="7.83203125" style="431" customWidth="1"/>
    <col min="45" max="45" width="0.6640625" style="431" customWidth="1"/>
    <col min="46" max="46" width="7.83203125" style="431" customWidth="1"/>
    <col min="47" max="47" width="0.6640625" style="431" customWidth="1"/>
    <col min="48" max="48" width="7.83203125" style="431" customWidth="1"/>
    <col min="49" max="49" width="0.6640625" style="431" customWidth="1"/>
    <col min="50" max="50" width="7.83203125" style="431" customWidth="1"/>
    <col min="51" max="16384" width="21.5" style="322"/>
  </cols>
  <sheetData>
    <row r="1" spans="1:50" ht="3.75" customHeight="1"/>
    <row r="2" spans="1:50" ht="9.9499999999999993" customHeight="1">
      <c r="A2" s="1082" t="s">
        <v>524</v>
      </c>
      <c r="B2" s="1248"/>
      <c r="C2" s="1248"/>
      <c r="D2" s="1248"/>
      <c r="E2" s="1248"/>
      <c r="F2" s="210"/>
      <c r="G2" s="1020"/>
      <c r="H2" s="1020"/>
      <c r="I2" s="843"/>
      <c r="J2" s="843"/>
      <c r="K2" s="730"/>
      <c r="L2" s="730"/>
      <c r="M2" s="210"/>
      <c r="N2" s="210"/>
      <c r="O2" s="210"/>
      <c r="P2" s="210"/>
      <c r="Q2" s="210"/>
      <c r="R2" s="210"/>
      <c r="S2" s="210"/>
      <c r="T2" s="210"/>
      <c r="U2" s="210"/>
      <c r="V2" s="210"/>
      <c r="W2" s="1021"/>
      <c r="X2" s="674"/>
      <c r="Y2" s="674"/>
      <c r="Z2" s="674"/>
      <c r="AA2" s="674"/>
      <c r="AB2" s="674"/>
      <c r="AD2" s="207"/>
      <c r="AE2" s="207"/>
      <c r="AF2" s="207"/>
      <c r="AG2" s="207"/>
      <c r="AH2" s="207"/>
      <c r="AI2" s="207"/>
      <c r="AJ2" s="207"/>
      <c r="AK2" s="207"/>
      <c r="AL2" s="1233"/>
      <c r="AM2" s="1233"/>
      <c r="AN2" s="1233"/>
      <c r="AO2" s="1233"/>
      <c r="AP2" s="1233"/>
      <c r="AQ2" s="1233"/>
      <c r="AR2" s="1233"/>
      <c r="AS2" s="1233"/>
      <c r="AT2" s="99"/>
      <c r="AU2" s="99"/>
      <c r="AV2" s="99"/>
      <c r="AW2" s="99"/>
      <c r="AX2" s="99"/>
    </row>
    <row r="3" spans="1:50" ht="9.9499999999999993" customHeight="1">
      <c r="A3" s="1083" t="s">
        <v>61</v>
      </c>
      <c r="B3" s="1248"/>
      <c r="C3" s="1248"/>
      <c r="D3" s="1248"/>
      <c r="E3" s="1248"/>
      <c r="F3" s="1081" t="s">
        <v>1</v>
      </c>
      <c r="G3" s="1081"/>
      <c r="H3" s="1081"/>
      <c r="I3" s="1081"/>
      <c r="J3" s="1081"/>
      <c r="K3" s="1081"/>
      <c r="L3" s="1081"/>
      <c r="M3" s="1081"/>
      <c r="N3" s="1081"/>
      <c r="O3" s="1081"/>
      <c r="P3" s="1081"/>
      <c r="Q3" s="1081"/>
      <c r="R3" s="1081"/>
      <c r="S3" s="1081"/>
      <c r="T3" s="1081"/>
      <c r="U3" s="1081"/>
      <c r="V3" s="1081"/>
      <c r="W3" s="206"/>
      <c r="X3" s="1081" t="s">
        <v>2</v>
      </c>
      <c r="Y3" s="1081"/>
      <c r="Z3" s="1081"/>
      <c r="AA3" s="1087"/>
      <c r="AB3" s="1087"/>
      <c r="AD3" s="207"/>
      <c r="AE3" s="207"/>
      <c r="AF3" s="207"/>
      <c r="AG3" s="207"/>
      <c r="AH3" s="207"/>
      <c r="AI3" s="207"/>
      <c r="AJ3" s="207"/>
      <c r="AK3" s="207"/>
      <c r="AL3" s="207"/>
      <c r="AM3" s="207"/>
      <c r="AN3" s="207"/>
      <c r="AO3" s="207"/>
      <c r="AP3" s="207"/>
      <c r="AQ3" s="207"/>
      <c r="AR3" s="207"/>
      <c r="AS3" s="206"/>
      <c r="AT3" s="1075"/>
      <c r="AU3" s="1075"/>
      <c r="AV3" s="1075"/>
      <c r="AW3" s="1076"/>
      <c r="AX3" s="1076"/>
    </row>
    <row r="4" spans="1:50" ht="10.5" customHeight="1">
      <c r="A4" s="667"/>
      <c r="B4" s="667"/>
      <c r="C4" s="667"/>
      <c r="D4" s="667"/>
      <c r="E4" s="667"/>
      <c r="F4" s="979">
        <v>2019</v>
      </c>
      <c r="G4" s="155"/>
      <c r="H4" s="1074">
        <v>2018</v>
      </c>
      <c r="I4" s="1074"/>
      <c r="J4" s="1074"/>
      <c r="K4" s="1074"/>
      <c r="L4" s="1074"/>
      <c r="M4" s="1074"/>
      <c r="N4" s="1074"/>
      <c r="O4" s="1"/>
      <c r="P4" s="1074">
        <v>2017</v>
      </c>
      <c r="Q4" s="1074"/>
      <c r="R4" s="1074"/>
      <c r="S4" s="1074"/>
      <c r="T4" s="1074"/>
      <c r="U4" s="1074"/>
      <c r="V4" s="1074"/>
      <c r="W4" s="669"/>
      <c r="X4" s="666">
        <v>2018</v>
      </c>
      <c r="Y4" s="669"/>
      <c r="Z4" s="666">
        <v>2017</v>
      </c>
      <c r="AA4" s="674"/>
      <c r="AB4" s="666">
        <v>2016</v>
      </c>
      <c r="AD4" s="1076"/>
      <c r="AE4" s="1076"/>
      <c r="AF4" s="1076"/>
      <c r="AG4" s="1076"/>
      <c r="AH4" s="1076"/>
      <c r="AI4" s="1076"/>
      <c r="AJ4" s="1076"/>
      <c r="AK4" s="208"/>
      <c r="AL4" s="1076"/>
      <c r="AM4" s="1076"/>
      <c r="AN4" s="1076"/>
      <c r="AO4" s="1076"/>
      <c r="AP4" s="1076"/>
      <c r="AQ4" s="1076"/>
      <c r="AR4" s="1076"/>
      <c r="AS4" s="99"/>
      <c r="AT4" s="99"/>
      <c r="AU4" s="99"/>
      <c r="AV4" s="99"/>
      <c r="AW4" s="99"/>
      <c r="AX4" s="99"/>
    </row>
    <row r="5" spans="1:50" ht="11.25" customHeight="1">
      <c r="A5" s="1155" t="s">
        <v>148</v>
      </c>
      <c r="B5" s="1241"/>
      <c r="C5" s="1241"/>
      <c r="D5" s="1241"/>
      <c r="E5" s="1241"/>
      <c r="F5" s="134" t="s">
        <v>4</v>
      </c>
      <c r="G5" s="134"/>
      <c r="H5" s="134" t="s">
        <v>5</v>
      </c>
      <c r="I5" s="134"/>
      <c r="J5" s="134" t="s">
        <v>6</v>
      </c>
      <c r="K5" s="134"/>
      <c r="L5" s="134" t="s">
        <v>3</v>
      </c>
      <c r="M5" s="134"/>
      <c r="N5" s="134" t="s">
        <v>4</v>
      </c>
      <c r="O5" s="968"/>
      <c r="P5" s="134" t="s">
        <v>5</v>
      </c>
      <c r="Q5" s="134"/>
      <c r="R5" s="134" t="s">
        <v>6</v>
      </c>
      <c r="S5" s="134"/>
      <c r="T5" s="134" t="s">
        <v>3</v>
      </c>
      <c r="U5" s="134"/>
      <c r="V5" s="134" t="s">
        <v>4</v>
      </c>
      <c r="W5" s="674"/>
      <c r="X5" s="674"/>
      <c r="Y5" s="674"/>
      <c r="Z5" s="674"/>
      <c r="AA5" s="674"/>
      <c r="AB5" s="674"/>
      <c r="AD5" s="209"/>
      <c r="AE5" s="209"/>
      <c r="AF5" s="209"/>
      <c r="AG5" s="209"/>
      <c r="AH5" s="209"/>
      <c r="AI5" s="209"/>
      <c r="AJ5" s="209"/>
      <c r="AK5" s="227"/>
      <c r="AL5" s="209"/>
      <c r="AM5" s="209"/>
      <c r="AN5" s="209"/>
      <c r="AO5" s="209"/>
      <c r="AP5" s="209"/>
      <c r="AQ5" s="207"/>
      <c r="AR5" s="209"/>
      <c r="AS5" s="99"/>
      <c r="AT5" s="99"/>
      <c r="AU5" s="99"/>
      <c r="AV5" s="99"/>
      <c r="AW5" s="99"/>
      <c r="AX5" s="99"/>
    </row>
    <row r="6" spans="1:50" ht="9.9499999999999993" customHeight="1">
      <c r="A6" s="127"/>
      <c r="B6" s="1155" t="s">
        <v>62</v>
      </c>
      <c r="C6" s="1241"/>
      <c r="D6" s="1241"/>
      <c r="E6" s="1241"/>
      <c r="F6" s="683"/>
      <c r="G6" s="1018"/>
      <c r="H6" s="1018"/>
      <c r="I6" s="841"/>
      <c r="J6" s="841"/>
      <c r="K6" s="728"/>
      <c r="L6" s="728"/>
      <c r="M6" s="683"/>
      <c r="N6" s="683"/>
      <c r="O6" s="683"/>
      <c r="P6" s="683"/>
      <c r="Q6" s="683"/>
      <c r="R6" s="683"/>
      <c r="S6" s="683"/>
      <c r="T6" s="683"/>
      <c r="U6" s="683"/>
      <c r="V6" s="683"/>
      <c r="W6" s="208"/>
      <c r="X6" s="208"/>
      <c r="Y6" s="208"/>
      <c r="Z6" s="208"/>
      <c r="AA6" s="208"/>
      <c r="AB6" s="208"/>
      <c r="AD6" s="227"/>
      <c r="AE6" s="227"/>
      <c r="AF6" s="227"/>
      <c r="AG6" s="227"/>
      <c r="AH6" s="227"/>
      <c r="AI6" s="227"/>
      <c r="AJ6" s="227"/>
      <c r="AK6" s="227"/>
      <c r="AL6" s="207"/>
      <c r="AM6" s="207"/>
      <c r="AN6" s="207"/>
      <c r="AO6" s="207"/>
      <c r="AP6" s="207"/>
      <c r="AQ6" s="207"/>
      <c r="AR6" s="207"/>
      <c r="AS6" s="208"/>
      <c r="AT6" s="208"/>
      <c r="AU6" s="208"/>
      <c r="AV6" s="208"/>
      <c r="AW6" s="208"/>
      <c r="AX6" s="208"/>
    </row>
    <row r="7" spans="1:50" ht="9.9499999999999993" customHeight="1">
      <c r="A7" s="673"/>
      <c r="B7" s="673"/>
      <c r="C7" s="1095" t="s">
        <v>66</v>
      </c>
      <c r="D7" s="1241"/>
      <c r="E7" s="1241"/>
      <c r="F7" s="303">
        <v>370</v>
      </c>
      <c r="G7" s="303"/>
      <c r="H7" s="56">
        <v>492</v>
      </c>
      <c r="I7" s="303"/>
      <c r="J7" s="56">
        <v>341</v>
      </c>
      <c r="K7" s="303"/>
      <c r="L7" s="56">
        <v>387</v>
      </c>
      <c r="M7" s="303"/>
      <c r="N7" s="56">
        <v>305</v>
      </c>
      <c r="O7" s="303"/>
      <c r="P7" s="56">
        <v>399</v>
      </c>
      <c r="Q7" s="303"/>
      <c r="R7" s="56">
        <v>314</v>
      </c>
      <c r="S7" s="303"/>
      <c r="T7" s="56">
        <v>348</v>
      </c>
      <c r="U7" s="84"/>
      <c r="V7" s="56">
        <v>365</v>
      </c>
      <c r="W7" s="26"/>
      <c r="X7" s="303">
        <v>1525</v>
      </c>
      <c r="Y7" s="84"/>
      <c r="Z7" s="56">
        <v>1426</v>
      </c>
      <c r="AA7" s="57"/>
      <c r="AB7" s="56">
        <v>1971</v>
      </c>
      <c r="AD7" s="496"/>
      <c r="AE7" s="496"/>
      <c r="AF7" s="496"/>
      <c r="AG7" s="496"/>
      <c r="AH7" s="496"/>
      <c r="AI7" s="496"/>
      <c r="AJ7" s="496"/>
      <c r="AK7" s="496"/>
      <c r="AL7" s="496"/>
      <c r="AM7" s="496"/>
      <c r="AN7" s="496"/>
      <c r="AO7" s="496"/>
      <c r="AP7" s="496"/>
      <c r="AQ7" s="496"/>
      <c r="AR7" s="496"/>
      <c r="AS7" s="496"/>
      <c r="AT7" s="496"/>
      <c r="AU7" s="496"/>
      <c r="AV7" s="496"/>
      <c r="AW7" s="72"/>
      <c r="AX7" s="71"/>
    </row>
    <row r="8" spans="1:50" ht="9.9499999999999993" customHeight="1">
      <c r="A8" s="673"/>
      <c r="B8" s="673"/>
      <c r="C8" s="1095" t="s">
        <v>67</v>
      </c>
      <c r="D8" s="1241"/>
      <c r="E8" s="1241"/>
      <c r="F8" s="304">
        <v>-45</v>
      </c>
      <c r="G8" s="303"/>
      <c r="H8" s="58">
        <v>-61</v>
      </c>
      <c r="I8" s="303"/>
      <c r="J8" s="58">
        <v>-49</v>
      </c>
      <c r="K8" s="303"/>
      <c r="L8" s="58">
        <v>-47</v>
      </c>
      <c r="M8" s="303"/>
      <c r="N8" s="58">
        <v>-48</v>
      </c>
      <c r="O8" s="303"/>
      <c r="P8" s="58">
        <v>-62</v>
      </c>
      <c r="Q8" s="303"/>
      <c r="R8" s="58">
        <v>-48</v>
      </c>
      <c r="S8" s="303"/>
      <c r="T8" s="58">
        <v>-50</v>
      </c>
      <c r="U8" s="84"/>
      <c r="V8" s="58">
        <v>-50</v>
      </c>
      <c r="W8" s="26"/>
      <c r="X8" s="304">
        <v>-205</v>
      </c>
      <c r="Y8" s="74"/>
      <c r="Z8" s="58">
        <v>-210</v>
      </c>
      <c r="AA8" s="57"/>
      <c r="AB8" s="58">
        <v>-117</v>
      </c>
      <c r="AD8" s="496"/>
      <c r="AE8" s="496"/>
      <c r="AF8" s="496"/>
      <c r="AG8" s="496"/>
      <c r="AH8" s="496"/>
      <c r="AI8" s="496"/>
      <c r="AJ8" s="496"/>
      <c r="AK8" s="496"/>
      <c r="AL8" s="496"/>
      <c r="AM8" s="496"/>
      <c r="AN8" s="496"/>
      <c r="AO8" s="496"/>
      <c r="AP8" s="496"/>
      <c r="AQ8" s="496"/>
      <c r="AR8" s="496"/>
      <c r="AS8" s="496"/>
      <c r="AT8" s="496"/>
      <c r="AU8" s="496"/>
      <c r="AV8" s="496"/>
      <c r="AW8" s="72"/>
      <c r="AX8" s="71"/>
    </row>
    <row r="9" spans="1:50" ht="9.9499999999999993" customHeight="1">
      <c r="A9" s="673"/>
      <c r="B9" s="673"/>
      <c r="C9" s="1095" t="s">
        <v>68</v>
      </c>
      <c r="D9" s="1096"/>
      <c r="E9" s="1096"/>
      <c r="F9" s="305">
        <v>325</v>
      </c>
      <c r="G9" s="305"/>
      <c r="H9" s="56">
        <v>431</v>
      </c>
      <c r="I9" s="305"/>
      <c r="J9" s="56">
        <v>292</v>
      </c>
      <c r="K9" s="305"/>
      <c r="L9" s="56">
        <v>340</v>
      </c>
      <c r="M9" s="305"/>
      <c r="N9" s="56">
        <v>257</v>
      </c>
      <c r="O9" s="305"/>
      <c r="P9" s="56">
        <v>337</v>
      </c>
      <c r="Q9" s="305"/>
      <c r="R9" s="56">
        <v>266</v>
      </c>
      <c r="S9" s="305"/>
      <c r="T9" s="56">
        <v>298</v>
      </c>
      <c r="U9" s="65"/>
      <c r="V9" s="56">
        <v>315</v>
      </c>
      <c r="W9" s="26"/>
      <c r="X9" s="305">
        <v>1320</v>
      </c>
      <c r="Y9" s="65"/>
      <c r="Z9" s="56">
        <v>1216</v>
      </c>
      <c r="AA9" s="57"/>
      <c r="AB9" s="56">
        <v>1854</v>
      </c>
      <c r="AD9" s="496"/>
      <c r="AE9" s="496"/>
      <c r="AF9" s="496"/>
      <c r="AG9" s="496"/>
      <c r="AH9" s="496"/>
      <c r="AI9" s="496"/>
      <c r="AJ9" s="496"/>
      <c r="AK9" s="496"/>
      <c r="AL9" s="496"/>
      <c r="AM9" s="496"/>
      <c r="AN9" s="496"/>
      <c r="AO9" s="496"/>
      <c r="AP9" s="496"/>
      <c r="AQ9" s="496"/>
      <c r="AR9" s="496"/>
      <c r="AS9" s="496"/>
      <c r="AT9" s="496"/>
      <c r="AU9" s="496"/>
      <c r="AV9" s="496"/>
      <c r="AW9" s="72"/>
      <c r="AX9" s="71"/>
    </row>
    <row r="10" spans="1:50" ht="9.9499999999999993" customHeight="1">
      <c r="A10" s="673"/>
      <c r="B10" s="673"/>
      <c r="C10" s="1095" t="s">
        <v>69</v>
      </c>
      <c r="D10" s="1241"/>
      <c r="E10" s="1241"/>
      <c r="F10" s="303">
        <v>797</v>
      </c>
      <c r="G10" s="303"/>
      <c r="H10" s="56">
        <v>154</v>
      </c>
      <c r="I10" s="303"/>
      <c r="J10" s="56">
        <v>-11</v>
      </c>
      <c r="K10" s="303"/>
      <c r="L10" s="56">
        <v>-71</v>
      </c>
      <c r="M10" s="303"/>
      <c r="N10" s="56">
        <v>-241</v>
      </c>
      <c r="O10" s="303"/>
      <c r="P10" s="56">
        <v>215</v>
      </c>
      <c r="Q10" s="303"/>
      <c r="R10" s="56">
        <v>227</v>
      </c>
      <c r="S10" s="303"/>
      <c r="T10" s="56">
        <v>421</v>
      </c>
      <c r="U10" s="84"/>
      <c r="V10" s="56">
        <v>281</v>
      </c>
      <c r="W10" s="27"/>
      <c r="X10" s="303">
        <v>-169</v>
      </c>
      <c r="Y10" s="26"/>
      <c r="Z10" s="56">
        <v>1144</v>
      </c>
      <c r="AA10" s="57"/>
      <c r="AB10" s="56">
        <v>761</v>
      </c>
      <c r="AD10" s="496"/>
      <c r="AE10" s="496"/>
      <c r="AF10" s="496"/>
      <c r="AG10" s="496"/>
      <c r="AH10" s="496"/>
      <c r="AI10" s="496"/>
      <c r="AJ10" s="496"/>
      <c r="AK10" s="496"/>
      <c r="AL10" s="496"/>
      <c r="AM10" s="496"/>
      <c r="AN10" s="496"/>
      <c r="AO10" s="496"/>
      <c r="AP10" s="496"/>
      <c r="AQ10" s="496"/>
      <c r="AR10" s="496"/>
      <c r="AS10" s="496"/>
      <c r="AT10" s="496"/>
      <c r="AU10" s="496"/>
      <c r="AV10" s="496"/>
      <c r="AW10" s="72"/>
      <c r="AX10" s="71"/>
    </row>
    <row r="11" spans="1:50" ht="9.9499999999999993" customHeight="1">
      <c r="A11" s="673"/>
      <c r="B11" s="673"/>
      <c r="C11" s="1095" t="s">
        <v>70</v>
      </c>
      <c r="D11" s="1241"/>
      <c r="E11" s="1241"/>
      <c r="F11" s="304">
        <v>107</v>
      </c>
      <c r="G11" s="303"/>
      <c r="H11" s="56">
        <v>100</v>
      </c>
      <c r="I11" s="303"/>
      <c r="J11" s="56">
        <v>105</v>
      </c>
      <c r="K11" s="303"/>
      <c r="L11" s="56">
        <v>105</v>
      </c>
      <c r="M11" s="303"/>
      <c r="N11" s="56">
        <v>104</v>
      </c>
      <c r="O11" s="303"/>
      <c r="P11" s="56">
        <v>102</v>
      </c>
      <c r="Q11" s="303"/>
      <c r="R11" s="56">
        <v>93</v>
      </c>
      <c r="S11" s="303"/>
      <c r="T11" s="56">
        <v>102</v>
      </c>
      <c r="U11" s="84"/>
      <c r="V11" s="56">
        <v>97</v>
      </c>
      <c r="W11" s="27"/>
      <c r="X11" s="304">
        <v>414</v>
      </c>
      <c r="Y11" s="26"/>
      <c r="Z11" s="56">
        <v>394</v>
      </c>
      <c r="AA11" s="57"/>
      <c r="AB11" s="56">
        <v>341</v>
      </c>
      <c r="AD11" s="496"/>
      <c r="AE11" s="496"/>
      <c r="AF11" s="496"/>
      <c r="AG11" s="496"/>
      <c r="AH11" s="496"/>
      <c r="AI11" s="496"/>
      <c r="AJ11" s="496"/>
      <c r="AK11" s="496"/>
      <c r="AL11" s="496"/>
      <c r="AM11" s="496"/>
      <c r="AN11" s="496"/>
      <c r="AO11" s="496"/>
      <c r="AP11" s="496"/>
      <c r="AQ11" s="496"/>
      <c r="AR11" s="496"/>
      <c r="AS11" s="496"/>
      <c r="AT11" s="496"/>
      <c r="AU11" s="496"/>
      <c r="AV11" s="496"/>
      <c r="AW11" s="72"/>
      <c r="AX11" s="71"/>
    </row>
    <row r="12" spans="1:50" ht="9.9499999999999993" customHeight="1">
      <c r="A12" s="673"/>
      <c r="B12" s="673"/>
      <c r="C12" s="1155" t="s">
        <v>71</v>
      </c>
      <c r="D12" s="1241"/>
      <c r="E12" s="1241"/>
      <c r="F12" s="306">
        <v>1229</v>
      </c>
      <c r="G12" s="303"/>
      <c r="H12" s="59">
        <v>685</v>
      </c>
      <c r="I12" s="303"/>
      <c r="J12" s="59">
        <v>386</v>
      </c>
      <c r="K12" s="303"/>
      <c r="L12" s="59">
        <v>374</v>
      </c>
      <c r="M12" s="303"/>
      <c r="N12" s="59">
        <v>120</v>
      </c>
      <c r="O12" s="303"/>
      <c r="P12" s="59">
        <v>654</v>
      </c>
      <c r="Q12" s="303"/>
      <c r="R12" s="59">
        <v>586</v>
      </c>
      <c r="S12" s="303"/>
      <c r="T12" s="59">
        <v>821</v>
      </c>
      <c r="U12" s="84"/>
      <c r="V12" s="59">
        <v>693</v>
      </c>
      <c r="W12" s="26"/>
      <c r="X12" s="306">
        <v>1565</v>
      </c>
      <c r="Y12" s="84"/>
      <c r="Z12" s="59">
        <v>2754</v>
      </c>
      <c r="AA12" s="57"/>
      <c r="AB12" s="59">
        <v>2956</v>
      </c>
      <c r="AD12" s="496"/>
      <c r="AE12" s="496"/>
      <c r="AF12" s="496"/>
      <c r="AG12" s="496"/>
      <c r="AH12" s="496"/>
      <c r="AI12" s="496"/>
      <c r="AJ12" s="496"/>
      <c r="AK12" s="496"/>
      <c r="AL12" s="496"/>
      <c r="AM12" s="496"/>
      <c r="AN12" s="496"/>
      <c r="AO12" s="496"/>
      <c r="AP12" s="496"/>
      <c r="AQ12" s="496"/>
      <c r="AR12" s="496"/>
      <c r="AS12" s="496"/>
      <c r="AT12" s="496"/>
      <c r="AU12" s="496"/>
      <c r="AV12" s="496"/>
      <c r="AW12" s="72"/>
      <c r="AX12" s="71"/>
    </row>
    <row r="13" spans="1:50" ht="9.9499999999999993" customHeight="1">
      <c r="A13" s="673"/>
      <c r="B13" s="1155" t="s">
        <v>72</v>
      </c>
      <c r="C13" s="1241"/>
      <c r="D13" s="1241"/>
      <c r="E13" s="1241"/>
      <c r="F13" s="684"/>
      <c r="G13" s="684"/>
      <c r="H13" s="130"/>
      <c r="I13" s="684"/>
      <c r="J13" s="130"/>
      <c r="K13" s="684"/>
      <c r="L13" s="130"/>
      <c r="M13" s="684"/>
      <c r="N13" s="130"/>
      <c r="O13" s="684"/>
      <c r="P13" s="130"/>
      <c r="Q13" s="684"/>
      <c r="R13" s="130"/>
      <c r="S13" s="684"/>
      <c r="T13" s="130"/>
      <c r="U13" s="683"/>
      <c r="V13" s="130"/>
      <c r="W13" s="667"/>
      <c r="X13" s="684"/>
      <c r="Y13" s="667"/>
      <c r="Z13" s="130"/>
      <c r="AA13" s="130"/>
      <c r="AB13" s="130"/>
      <c r="AD13" s="496"/>
      <c r="AE13" s="496"/>
      <c r="AF13" s="496"/>
      <c r="AG13" s="496"/>
      <c r="AH13" s="496"/>
      <c r="AI13" s="496"/>
      <c r="AJ13" s="496"/>
      <c r="AK13" s="496"/>
      <c r="AL13" s="496"/>
      <c r="AM13" s="496"/>
      <c r="AN13" s="496"/>
      <c r="AO13" s="496"/>
      <c r="AP13" s="496"/>
      <c r="AQ13" s="496"/>
      <c r="AR13" s="496"/>
      <c r="AS13" s="496"/>
      <c r="AT13" s="496"/>
      <c r="AU13" s="496"/>
      <c r="AV13" s="496"/>
      <c r="AW13" s="85"/>
      <c r="AX13" s="85"/>
    </row>
    <row r="14" spans="1:50" ht="9.9499999999999993" customHeight="1">
      <c r="A14" s="673"/>
      <c r="B14" s="673"/>
      <c r="C14" s="1095" t="s">
        <v>73</v>
      </c>
      <c r="D14" s="1241"/>
      <c r="E14" s="1241"/>
      <c r="F14" s="303">
        <v>189</v>
      </c>
      <c r="G14" s="303"/>
      <c r="H14" s="56">
        <v>213</v>
      </c>
      <c r="I14" s="303"/>
      <c r="J14" s="56">
        <v>213</v>
      </c>
      <c r="K14" s="303"/>
      <c r="L14" s="56">
        <v>176</v>
      </c>
      <c r="M14" s="303"/>
      <c r="N14" s="56">
        <v>200</v>
      </c>
      <c r="O14" s="303"/>
      <c r="P14" s="56">
        <v>220</v>
      </c>
      <c r="Q14" s="303"/>
      <c r="R14" s="56">
        <v>180</v>
      </c>
      <c r="S14" s="303"/>
      <c r="T14" s="56">
        <v>179</v>
      </c>
      <c r="U14" s="84"/>
      <c r="V14" s="56">
        <v>192</v>
      </c>
      <c r="W14" s="26"/>
      <c r="X14" s="303">
        <v>802</v>
      </c>
      <c r="Y14" s="26"/>
      <c r="Z14" s="56">
        <v>771</v>
      </c>
      <c r="AA14" s="57"/>
      <c r="AB14" s="56">
        <v>789</v>
      </c>
      <c r="AD14" s="496"/>
      <c r="AE14" s="496"/>
      <c r="AF14" s="496"/>
      <c r="AG14" s="496"/>
      <c r="AH14" s="496"/>
      <c r="AI14" s="496"/>
      <c r="AJ14" s="496"/>
      <c r="AK14" s="496"/>
      <c r="AL14" s="496"/>
      <c r="AM14" s="496"/>
      <c r="AN14" s="496"/>
      <c r="AO14" s="496"/>
      <c r="AP14" s="496"/>
      <c r="AQ14" s="496"/>
      <c r="AR14" s="496"/>
      <c r="AS14" s="496"/>
      <c r="AT14" s="496"/>
      <c r="AU14" s="496"/>
      <c r="AV14" s="496"/>
      <c r="AW14" s="72"/>
      <c r="AX14" s="71"/>
    </row>
    <row r="15" spans="1:50" ht="9.9499999999999993" customHeight="1">
      <c r="A15" s="673"/>
      <c r="B15" s="673"/>
      <c r="C15" s="1095" t="s">
        <v>89</v>
      </c>
      <c r="D15" s="1241"/>
      <c r="E15" s="1241"/>
      <c r="F15" s="303">
        <v>700</v>
      </c>
      <c r="G15" s="303"/>
      <c r="H15" s="56">
        <v>90</v>
      </c>
      <c r="I15" s="303"/>
      <c r="J15" s="56">
        <v>-144</v>
      </c>
      <c r="K15" s="303"/>
      <c r="L15" s="56">
        <v>-139</v>
      </c>
      <c r="M15" s="303"/>
      <c r="N15" s="56">
        <v>-372</v>
      </c>
      <c r="O15" s="303"/>
      <c r="P15" s="56">
        <v>110</v>
      </c>
      <c r="Q15" s="303"/>
      <c r="R15" s="56">
        <v>119</v>
      </c>
      <c r="S15" s="303"/>
      <c r="T15" s="56">
        <v>367</v>
      </c>
      <c r="U15" s="84"/>
      <c r="V15" s="56">
        <v>259</v>
      </c>
      <c r="W15" s="26"/>
      <c r="X15" s="303">
        <v>-565</v>
      </c>
      <c r="Y15" s="26"/>
      <c r="Z15" s="56">
        <v>855</v>
      </c>
      <c r="AA15" s="57"/>
      <c r="AB15" s="56">
        <v>1181</v>
      </c>
      <c r="AD15" s="496"/>
      <c r="AE15" s="496"/>
      <c r="AF15" s="496"/>
      <c r="AG15" s="496"/>
      <c r="AH15" s="496"/>
      <c r="AI15" s="496"/>
      <c r="AJ15" s="496"/>
      <c r="AK15" s="496"/>
      <c r="AL15" s="496"/>
      <c r="AM15" s="496"/>
      <c r="AN15" s="496"/>
      <c r="AO15" s="496"/>
      <c r="AP15" s="496"/>
      <c r="AQ15" s="496"/>
      <c r="AR15" s="496"/>
      <c r="AS15" s="496"/>
      <c r="AT15" s="496"/>
      <c r="AU15" s="496"/>
      <c r="AV15" s="496"/>
      <c r="AW15" s="72"/>
      <c r="AX15" s="71"/>
    </row>
    <row r="16" spans="1:50" ht="9.9499999999999993" customHeight="1">
      <c r="A16" s="673"/>
      <c r="B16" s="673"/>
      <c r="C16" s="1095" t="s">
        <v>74</v>
      </c>
      <c r="D16" s="1241"/>
      <c r="E16" s="1241"/>
      <c r="F16" s="303">
        <v>259</v>
      </c>
      <c r="G16" s="303"/>
      <c r="H16" s="56">
        <v>307</v>
      </c>
      <c r="I16" s="303"/>
      <c r="J16" s="56">
        <v>249</v>
      </c>
      <c r="K16" s="303"/>
      <c r="L16" s="56">
        <v>266</v>
      </c>
      <c r="M16" s="303"/>
      <c r="N16" s="56">
        <v>221</v>
      </c>
      <c r="O16" s="303"/>
      <c r="P16" s="56">
        <v>271</v>
      </c>
      <c r="Q16" s="303"/>
      <c r="R16" s="56">
        <v>213</v>
      </c>
      <c r="S16" s="303"/>
      <c r="T16" s="56">
        <v>218</v>
      </c>
      <c r="U16" s="84"/>
      <c r="V16" s="56">
        <v>203</v>
      </c>
      <c r="W16" s="26"/>
      <c r="X16" s="303">
        <v>1043</v>
      </c>
      <c r="Y16" s="26"/>
      <c r="Z16" s="56">
        <v>905</v>
      </c>
      <c r="AA16" s="57"/>
      <c r="AB16" s="56">
        <v>873</v>
      </c>
      <c r="AD16" s="496"/>
      <c r="AE16" s="496"/>
      <c r="AF16" s="496"/>
      <c r="AG16" s="496"/>
      <c r="AH16" s="496"/>
      <c r="AI16" s="496"/>
      <c r="AJ16" s="496"/>
      <c r="AK16" s="496"/>
      <c r="AL16" s="496"/>
      <c r="AM16" s="496"/>
      <c r="AN16" s="496"/>
      <c r="AO16" s="496"/>
      <c r="AP16" s="496"/>
      <c r="AQ16" s="496"/>
      <c r="AR16" s="496"/>
      <c r="AS16" s="496"/>
      <c r="AT16" s="496"/>
      <c r="AU16" s="496"/>
      <c r="AV16" s="496"/>
      <c r="AW16" s="72"/>
      <c r="AX16" s="71"/>
    </row>
    <row r="17" spans="1:50" ht="9.9499999999999993" customHeight="1">
      <c r="A17" s="673"/>
      <c r="B17" s="673"/>
      <c r="C17" s="1095" t="s">
        <v>75</v>
      </c>
      <c r="D17" s="1241"/>
      <c r="E17" s="1241"/>
      <c r="F17" s="303">
        <v>-35</v>
      </c>
      <c r="G17" s="303"/>
      <c r="H17" s="56">
        <v>-42</v>
      </c>
      <c r="I17" s="303"/>
      <c r="J17" s="56">
        <v>-39</v>
      </c>
      <c r="K17" s="303"/>
      <c r="L17" s="56">
        <v>-34</v>
      </c>
      <c r="M17" s="303"/>
      <c r="N17" s="56">
        <v>-36</v>
      </c>
      <c r="O17" s="303"/>
      <c r="P17" s="56">
        <v>-48</v>
      </c>
      <c r="Q17" s="303"/>
      <c r="R17" s="56">
        <v>-38</v>
      </c>
      <c r="S17" s="303"/>
      <c r="T17" s="56">
        <v>-41</v>
      </c>
      <c r="U17" s="84"/>
      <c r="V17" s="56">
        <v>-55</v>
      </c>
      <c r="W17" s="26"/>
      <c r="X17" s="303">
        <v>-151</v>
      </c>
      <c r="Y17" s="26"/>
      <c r="Z17" s="56">
        <v>-182</v>
      </c>
      <c r="AA17" s="57"/>
      <c r="AB17" s="56">
        <v>-262</v>
      </c>
      <c r="AD17" s="496"/>
      <c r="AE17" s="496"/>
      <c r="AF17" s="496"/>
      <c r="AG17" s="496"/>
      <c r="AH17" s="496"/>
      <c r="AI17" s="496"/>
      <c r="AJ17" s="496"/>
      <c r="AK17" s="496"/>
      <c r="AL17" s="496"/>
      <c r="AM17" s="496"/>
      <c r="AN17" s="496"/>
      <c r="AO17" s="496"/>
      <c r="AP17" s="496"/>
      <c r="AQ17" s="496"/>
      <c r="AR17" s="496"/>
      <c r="AS17" s="496"/>
      <c r="AT17" s="496"/>
      <c r="AU17" s="496"/>
      <c r="AV17" s="496"/>
      <c r="AW17" s="72"/>
      <c r="AX17" s="71"/>
    </row>
    <row r="18" spans="1:50" ht="9.9499999999999993" customHeight="1">
      <c r="A18" s="673"/>
      <c r="B18" s="673"/>
      <c r="C18" s="1095" t="s">
        <v>76</v>
      </c>
      <c r="D18" s="1241"/>
      <c r="E18" s="1241"/>
      <c r="F18" s="306">
        <v>1113</v>
      </c>
      <c r="G18" s="303"/>
      <c r="H18" s="59">
        <v>568</v>
      </c>
      <c r="I18" s="303"/>
      <c r="J18" s="59">
        <v>279</v>
      </c>
      <c r="K18" s="303"/>
      <c r="L18" s="59">
        <v>269</v>
      </c>
      <c r="M18" s="303"/>
      <c r="N18" s="59">
        <v>13</v>
      </c>
      <c r="O18" s="303"/>
      <c r="P18" s="59">
        <v>553</v>
      </c>
      <c r="Q18" s="303"/>
      <c r="R18" s="59">
        <v>474</v>
      </c>
      <c r="S18" s="303"/>
      <c r="T18" s="59">
        <v>723</v>
      </c>
      <c r="U18" s="84"/>
      <c r="V18" s="59">
        <v>599</v>
      </c>
      <c r="W18" s="26"/>
      <c r="X18" s="306">
        <v>1129</v>
      </c>
      <c r="Y18" s="84"/>
      <c r="Z18" s="59">
        <v>2349</v>
      </c>
      <c r="AA18" s="57"/>
      <c r="AB18" s="59">
        <v>2581</v>
      </c>
      <c r="AD18" s="496"/>
      <c r="AE18" s="496"/>
      <c r="AF18" s="496"/>
      <c r="AG18" s="496"/>
      <c r="AH18" s="496"/>
      <c r="AI18" s="496"/>
      <c r="AJ18" s="496"/>
      <c r="AK18" s="496"/>
      <c r="AL18" s="496"/>
      <c r="AM18" s="496"/>
      <c r="AN18" s="496"/>
      <c r="AO18" s="496"/>
      <c r="AP18" s="496"/>
      <c r="AQ18" s="496"/>
      <c r="AR18" s="496"/>
      <c r="AS18" s="496"/>
      <c r="AT18" s="496"/>
      <c r="AU18" s="496"/>
      <c r="AV18" s="496"/>
      <c r="AW18" s="72"/>
      <c r="AX18" s="71"/>
    </row>
    <row r="19" spans="1:50" ht="9.9499999999999993" customHeight="1">
      <c r="A19" s="673"/>
      <c r="B19" s="1155" t="s">
        <v>358</v>
      </c>
      <c r="C19" s="1241"/>
      <c r="D19" s="1241"/>
      <c r="E19" s="1241"/>
      <c r="F19" s="305">
        <v>116</v>
      </c>
      <c r="G19" s="305"/>
      <c r="H19" s="56">
        <v>117</v>
      </c>
      <c r="I19" s="305"/>
      <c r="J19" s="56">
        <v>107</v>
      </c>
      <c r="K19" s="305"/>
      <c r="L19" s="56">
        <v>105</v>
      </c>
      <c r="M19" s="305"/>
      <c r="N19" s="56">
        <v>107</v>
      </c>
      <c r="O19" s="305"/>
      <c r="P19" s="56">
        <v>101</v>
      </c>
      <c r="Q19" s="305"/>
      <c r="R19" s="56">
        <v>112</v>
      </c>
      <c r="S19" s="305"/>
      <c r="T19" s="56">
        <v>98</v>
      </c>
      <c r="U19" s="65"/>
      <c r="V19" s="56">
        <v>94</v>
      </c>
      <c r="W19" s="26"/>
      <c r="X19" s="305">
        <v>436</v>
      </c>
      <c r="Y19" s="65"/>
      <c r="Z19" s="56">
        <v>405</v>
      </c>
      <c r="AA19" s="57"/>
      <c r="AB19" s="56">
        <v>375</v>
      </c>
      <c r="AD19" s="496"/>
      <c r="AE19" s="496"/>
      <c r="AF19" s="496"/>
      <c r="AG19" s="496"/>
      <c r="AH19" s="496"/>
      <c r="AI19" s="496"/>
      <c r="AJ19" s="496"/>
      <c r="AK19" s="496"/>
      <c r="AL19" s="496"/>
      <c r="AM19" s="496"/>
      <c r="AN19" s="496"/>
      <c r="AO19" s="496"/>
      <c r="AP19" s="496"/>
      <c r="AQ19" s="496"/>
      <c r="AR19" s="496"/>
      <c r="AS19" s="496"/>
      <c r="AT19" s="496"/>
      <c r="AU19" s="496"/>
      <c r="AV19" s="496"/>
      <c r="AW19" s="72"/>
      <c r="AX19" s="71"/>
    </row>
    <row r="20" spans="1:50" ht="9.9499999999999993" customHeight="1">
      <c r="A20" s="673"/>
      <c r="B20" s="673"/>
      <c r="C20" s="1095" t="s">
        <v>77</v>
      </c>
      <c r="D20" s="1241"/>
      <c r="E20" s="1241"/>
      <c r="F20" s="303">
        <v>14</v>
      </c>
      <c r="G20" s="303"/>
      <c r="H20" s="56">
        <v>11</v>
      </c>
      <c r="I20" s="303"/>
      <c r="J20" s="56">
        <v>13</v>
      </c>
      <c r="K20" s="303"/>
      <c r="L20" s="56">
        <v>17</v>
      </c>
      <c r="M20" s="303"/>
      <c r="N20" s="56">
        <v>2</v>
      </c>
      <c r="O20" s="303"/>
      <c r="P20" s="56">
        <v>9</v>
      </c>
      <c r="Q20" s="303"/>
      <c r="R20" s="56">
        <v>10</v>
      </c>
      <c r="S20" s="303"/>
      <c r="T20" s="56">
        <v>15</v>
      </c>
      <c r="U20" s="84"/>
      <c r="V20" s="56">
        <v>17</v>
      </c>
      <c r="W20" s="27"/>
      <c r="X20" s="303">
        <v>43</v>
      </c>
      <c r="Y20" s="26"/>
      <c r="Z20" s="56">
        <v>51</v>
      </c>
      <c r="AA20" s="57"/>
      <c r="AB20" s="56">
        <v>51</v>
      </c>
      <c r="AD20" s="496"/>
      <c r="AE20" s="496"/>
      <c r="AF20" s="496"/>
      <c r="AG20" s="496"/>
      <c r="AH20" s="496"/>
      <c r="AI20" s="496"/>
      <c r="AJ20" s="496"/>
      <c r="AK20" s="496"/>
      <c r="AL20" s="496"/>
      <c r="AM20" s="496"/>
      <c r="AN20" s="496"/>
      <c r="AO20" s="496"/>
      <c r="AP20" s="496"/>
      <c r="AQ20" s="496"/>
      <c r="AR20" s="496"/>
      <c r="AS20" s="496"/>
      <c r="AT20" s="496"/>
      <c r="AU20" s="496"/>
      <c r="AV20" s="496"/>
      <c r="AW20" s="72"/>
      <c r="AX20" s="71"/>
    </row>
    <row r="21" spans="1:50" ht="9.9499999999999993" customHeight="1">
      <c r="A21" s="673"/>
      <c r="B21" s="683"/>
      <c r="C21" s="1095" t="s">
        <v>359</v>
      </c>
      <c r="D21" s="1241"/>
      <c r="E21" s="1241"/>
      <c r="F21" s="303">
        <v>1</v>
      </c>
      <c r="G21" s="303"/>
      <c r="H21" s="56">
        <v>5</v>
      </c>
      <c r="I21" s="303"/>
      <c r="J21" s="56">
        <v>5</v>
      </c>
      <c r="K21" s="303"/>
      <c r="L21" s="56">
        <v>2</v>
      </c>
      <c r="M21" s="303"/>
      <c r="N21" s="56">
        <v>0</v>
      </c>
      <c r="O21" s="303"/>
      <c r="P21" s="56">
        <v>9</v>
      </c>
      <c r="Q21" s="303"/>
      <c r="R21" s="56">
        <v>9</v>
      </c>
      <c r="S21" s="303"/>
      <c r="T21" s="56">
        <v>6</v>
      </c>
      <c r="U21" s="84"/>
      <c r="V21" s="56">
        <v>4</v>
      </c>
      <c r="W21" s="27"/>
      <c r="X21" s="303">
        <v>12</v>
      </c>
      <c r="Y21" s="26"/>
      <c r="Z21" s="56">
        <v>28</v>
      </c>
      <c r="AA21" s="57"/>
      <c r="AB21" s="56">
        <v>15</v>
      </c>
      <c r="AD21" s="496"/>
      <c r="AE21" s="496"/>
      <c r="AF21" s="496"/>
      <c r="AG21" s="496"/>
      <c r="AH21" s="496"/>
      <c r="AI21" s="496"/>
      <c r="AJ21" s="496"/>
      <c r="AK21" s="496"/>
      <c r="AL21" s="496"/>
      <c r="AM21" s="496"/>
      <c r="AN21" s="496"/>
      <c r="AO21" s="496"/>
      <c r="AP21" s="496"/>
      <c r="AQ21" s="496"/>
      <c r="AR21" s="496"/>
      <c r="AS21" s="496"/>
      <c r="AT21" s="496"/>
      <c r="AU21" s="496"/>
      <c r="AV21" s="496"/>
      <c r="AW21" s="72"/>
      <c r="AX21" s="71"/>
    </row>
    <row r="22" spans="1:50" ht="9.9499999999999993" customHeight="1">
      <c r="A22" s="673"/>
      <c r="B22" s="1155" t="s">
        <v>80</v>
      </c>
      <c r="C22" s="1241"/>
      <c r="D22" s="1241"/>
      <c r="E22" s="1241"/>
      <c r="F22" s="306">
        <v>101</v>
      </c>
      <c r="G22" s="303"/>
      <c r="H22" s="59">
        <v>101</v>
      </c>
      <c r="I22" s="303"/>
      <c r="J22" s="59">
        <v>89</v>
      </c>
      <c r="K22" s="303"/>
      <c r="L22" s="59">
        <v>86</v>
      </c>
      <c r="M22" s="303"/>
      <c r="N22" s="59">
        <v>105</v>
      </c>
      <c r="O22" s="303"/>
      <c r="P22" s="59">
        <v>83</v>
      </c>
      <c r="Q22" s="303"/>
      <c r="R22" s="59">
        <v>93</v>
      </c>
      <c r="S22" s="303"/>
      <c r="T22" s="59">
        <v>77</v>
      </c>
      <c r="U22" s="84"/>
      <c r="V22" s="59">
        <v>73</v>
      </c>
      <c r="W22" s="26"/>
      <c r="X22" s="306">
        <v>381</v>
      </c>
      <c r="Y22" s="84"/>
      <c r="Z22" s="59">
        <v>326</v>
      </c>
      <c r="AA22" s="57"/>
      <c r="AB22" s="59">
        <v>309</v>
      </c>
      <c r="AD22" s="496"/>
      <c r="AE22" s="496"/>
      <c r="AF22" s="496"/>
      <c r="AG22" s="496"/>
      <c r="AH22" s="496"/>
      <c r="AI22" s="496"/>
      <c r="AJ22" s="496"/>
      <c r="AK22" s="496"/>
      <c r="AL22" s="496"/>
      <c r="AM22" s="496"/>
      <c r="AN22" s="496"/>
      <c r="AO22" s="496"/>
      <c r="AP22" s="496"/>
      <c r="AQ22" s="496"/>
      <c r="AR22" s="496"/>
      <c r="AS22" s="496"/>
      <c r="AT22" s="496"/>
      <c r="AU22" s="496"/>
      <c r="AV22" s="496"/>
      <c r="AW22" s="72"/>
      <c r="AX22" s="71"/>
    </row>
    <row r="23" spans="1:50" ht="5.0999999999999996" customHeight="1">
      <c r="A23" s="673"/>
      <c r="B23" s="673"/>
      <c r="C23" s="673"/>
      <c r="D23" s="673"/>
      <c r="E23" s="673"/>
      <c r="F23" s="465"/>
      <c r="G23" s="465"/>
      <c r="H23" s="27"/>
      <c r="I23" s="465"/>
      <c r="J23" s="27"/>
      <c r="K23" s="465"/>
      <c r="L23" s="27"/>
      <c r="M23" s="465"/>
      <c r="N23" s="27"/>
      <c r="O23" s="673"/>
      <c r="P23" s="27"/>
      <c r="Q23" s="673"/>
      <c r="R23" s="27"/>
      <c r="S23" s="673"/>
      <c r="T23" s="27"/>
      <c r="U23" s="673"/>
      <c r="V23" s="27"/>
      <c r="W23" s="667"/>
      <c r="X23" s="27"/>
      <c r="Y23" s="27"/>
      <c r="Z23" s="57"/>
      <c r="AA23" s="130"/>
      <c r="AB23" s="57"/>
      <c r="AD23" s="496"/>
      <c r="AE23" s="496"/>
      <c r="AF23" s="496"/>
      <c r="AG23" s="496"/>
      <c r="AH23" s="496"/>
      <c r="AI23" s="496"/>
      <c r="AJ23" s="496"/>
      <c r="AK23" s="496"/>
      <c r="AL23" s="496"/>
      <c r="AM23" s="496"/>
      <c r="AN23" s="496"/>
      <c r="AO23" s="496"/>
      <c r="AP23" s="496"/>
      <c r="AQ23" s="496"/>
      <c r="AR23" s="496"/>
      <c r="AS23" s="496"/>
      <c r="AT23" s="496"/>
      <c r="AU23" s="496"/>
      <c r="AV23" s="496"/>
      <c r="AW23" s="85"/>
      <c r="AX23" s="72"/>
    </row>
    <row r="24" spans="1:50" ht="9.9499999999999993" customHeight="1">
      <c r="A24" s="1155" t="s">
        <v>151</v>
      </c>
      <c r="B24" s="1096"/>
      <c r="C24" s="1096"/>
      <c r="D24" s="1241"/>
      <c r="E24" s="1241"/>
      <c r="F24" s="465"/>
      <c r="G24" s="465"/>
      <c r="H24" s="972"/>
      <c r="I24" s="465"/>
      <c r="J24" s="811"/>
      <c r="K24" s="465"/>
      <c r="L24" s="712"/>
      <c r="M24" s="465"/>
      <c r="N24" s="667"/>
      <c r="O24" s="667"/>
      <c r="P24" s="667"/>
      <c r="Q24" s="667"/>
      <c r="R24" s="667"/>
      <c r="S24" s="667"/>
      <c r="T24" s="667"/>
      <c r="U24" s="667"/>
      <c r="V24" s="667"/>
      <c r="W24" s="667"/>
      <c r="X24" s="667"/>
      <c r="Y24" s="667"/>
      <c r="Z24" s="130"/>
      <c r="AA24" s="130"/>
      <c r="AB24" s="130"/>
      <c r="AD24" s="496"/>
      <c r="AE24" s="496"/>
      <c r="AF24" s="496"/>
      <c r="AG24" s="496"/>
      <c r="AH24" s="496"/>
      <c r="AI24" s="496"/>
      <c r="AJ24" s="496"/>
      <c r="AK24" s="496"/>
      <c r="AL24" s="496"/>
      <c r="AM24" s="496"/>
      <c r="AN24" s="496"/>
      <c r="AO24" s="496"/>
      <c r="AP24" s="496"/>
      <c r="AQ24" s="496"/>
      <c r="AR24" s="496"/>
      <c r="AS24" s="496"/>
      <c r="AT24" s="496"/>
      <c r="AU24" s="496"/>
      <c r="AV24" s="496"/>
      <c r="AW24" s="85"/>
      <c r="AX24" s="85"/>
    </row>
    <row r="25" spans="1:50" ht="9.9499999999999993" customHeight="1">
      <c r="A25" s="673"/>
      <c r="B25" s="673"/>
      <c r="C25" s="1095" t="s">
        <v>68</v>
      </c>
      <c r="D25" s="1096"/>
      <c r="E25" s="1096"/>
      <c r="F25" s="465">
        <v>325</v>
      </c>
      <c r="G25" s="465"/>
      <c r="H25" s="56">
        <v>431</v>
      </c>
      <c r="I25" s="465"/>
      <c r="J25" s="56">
        <v>292</v>
      </c>
      <c r="K25" s="465"/>
      <c r="L25" s="56">
        <v>340</v>
      </c>
      <c r="M25" s="465"/>
      <c r="N25" s="56">
        <v>257</v>
      </c>
      <c r="O25" s="52"/>
      <c r="P25" s="56">
        <v>337</v>
      </c>
      <c r="Q25" s="52"/>
      <c r="R25" s="56">
        <v>266</v>
      </c>
      <c r="S25" s="52"/>
      <c r="T25" s="56">
        <v>298</v>
      </c>
      <c r="U25" s="26"/>
      <c r="V25" s="56">
        <v>315</v>
      </c>
      <c r="W25" s="26"/>
      <c r="X25" s="303">
        <v>1320</v>
      </c>
      <c r="Y25" s="26"/>
      <c r="Z25" s="56">
        <v>1216</v>
      </c>
      <c r="AA25" s="57"/>
      <c r="AB25" s="56">
        <v>1854</v>
      </c>
      <c r="AD25" s="496"/>
      <c r="AE25" s="496"/>
      <c r="AF25" s="496"/>
      <c r="AG25" s="496"/>
      <c r="AH25" s="496"/>
      <c r="AI25" s="496"/>
      <c r="AJ25" s="496"/>
      <c r="AK25" s="496"/>
      <c r="AL25" s="496"/>
      <c r="AM25" s="496"/>
      <c r="AN25" s="496"/>
      <c r="AO25" s="496"/>
      <c r="AP25" s="496"/>
      <c r="AQ25" s="496"/>
      <c r="AR25" s="496"/>
      <c r="AS25" s="496"/>
      <c r="AT25" s="496"/>
      <c r="AU25" s="496"/>
      <c r="AV25" s="496"/>
      <c r="AW25" s="72"/>
      <c r="AX25" s="71"/>
    </row>
    <row r="26" spans="1:50" ht="9.9499999999999993" customHeight="1">
      <c r="A26" s="673"/>
      <c r="B26" s="673"/>
      <c r="C26" s="1095" t="s">
        <v>27</v>
      </c>
      <c r="D26" s="1241"/>
      <c r="E26" s="1241"/>
      <c r="F26" s="52">
        <v>271</v>
      </c>
      <c r="G26" s="52"/>
      <c r="H26" s="56">
        <v>275</v>
      </c>
      <c r="I26" s="52"/>
      <c r="J26" s="56">
        <v>274</v>
      </c>
      <c r="K26" s="52"/>
      <c r="L26" s="56">
        <v>300</v>
      </c>
      <c r="M26" s="52"/>
      <c r="N26" s="56">
        <v>310</v>
      </c>
      <c r="O26" s="52"/>
      <c r="P26" s="56">
        <v>273</v>
      </c>
      <c r="Q26" s="52"/>
      <c r="R26" s="56">
        <v>223</v>
      </c>
      <c r="S26" s="52"/>
      <c r="T26" s="56">
        <v>216</v>
      </c>
      <c r="U26" s="26"/>
      <c r="V26" s="56">
        <v>221</v>
      </c>
      <c r="W26" s="26"/>
      <c r="X26" s="303">
        <v>1159</v>
      </c>
      <c r="Y26" s="26"/>
      <c r="Z26" s="56">
        <v>933</v>
      </c>
      <c r="AA26" s="57"/>
      <c r="AB26" s="56">
        <v>918</v>
      </c>
      <c r="AD26" s="496"/>
      <c r="AE26" s="496"/>
      <c r="AF26" s="496"/>
      <c r="AG26" s="496"/>
      <c r="AH26" s="496"/>
      <c r="AI26" s="496"/>
      <c r="AJ26" s="496"/>
      <c r="AK26" s="496"/>
      <c r="AL26" s="496"/>
      <c r="AM26" s="496"/>
      <c r="AN26" s="496"/>
      <c r="AO26" s="496"/>
      <c r="AP26" s="496"/>
      <c r="AQ26" s="496"/>
      <c r="AR26" s="496"/>
      <c r="AS26" s="496"/>
      <c r="AT26" s="496"/>
      <c r="AU26" s="496"/>
      <c r="AV26" s="496"/>
      <c r="AW26" s="72"/>
      <c r="AX26" s="71"/>
    </row>
    <row r="27" spans="1:50" ht="10.5" customHeight="1">
      <c r="A27" s="673"/>
      <c r="B27" s="673"/>
      <c r="C27" s="1095" t="s">
        <v>473</v>
      </c>
      <c r="D27" s="1095"/>
      <c r="E27" s="1095"/>
      <c r="F27" s="198">
        <v>1243</v>
      </c>
      <c r="G27" s="198"/>
      <c r="H27" s="56">
        <v>1175</v>
      </c>
      <c r="I27" s="198"/>
      <c r="J27" s="56">
        <v>1220</v>
      </c>
      <c r="K27" s="198"/>
      <c r="L27" s="56">
        <v>1696</v>
      </c>
      <c r="M27" s="198"/>
      <c r="N27" s="56">
        <v>2926</v>
      </c>
      <c r="O27" s="52"/>
      <c r="P27" s="56">
        <v>2955</v>
      </c>
      <c r="Q27" s="52"/>
      <c r="R27" s="56">
        <v>2928</v>
      </c>
      <c r="S27" s="52"/>
      <c r="T27" s="56">
        <v>2320</v>
      </c>
      <c r="U27" s="26"/>
      <c r="V27" s="56">
        <v>2428</v>
      </c>
      <c r="W27" s="26"/>
      <c r="X27" s="303">
        <v>7017</v>
      </c>
      <c r="Y27" s="26"/>
      <c r="Z27" s="56">
        <v>10631</v>
      </c>
      <c r="AA27" s="57"/>
      <c r="AB27" s="56">
        <v>5742</v>
      </c>
      <c r="AD27" s="496"/>
      <c r="AE27" s="496"/>
      <c r="AF27" s="496"/>
      <c r="AG27" s="496"/>
      <c r="AH27" s="496"/>
      <c r="AI27" s="496"/>
      <c r="AJ27" s="496"/>
      <c r="AK27" s="496"/>
      <c r="AL27" s="496"/>
      <c r="AM27" s="496"/>
      <c r="AN27" s="496"/>
      <c r="AO27" s="496"/>
      <c r="AP27" s="496"/>
      <c r="AQ27" s="496"/>
      <c r="AR27" s="496"/>
      <c r="AS27" s="496"/>
      <c r="AT27" s="496"/>
      <c r="AU27" s="496"/>
      <c r="AV27" s="496"/>
      <c r="AW27" s="72"/>
      <c r="AX27" s="71"/>
    </row>
    <row r="28" spans="1:50" ht="9.9499999999999993" customHeight="1">
      <c r="A28" s="673"/>
      <c r="B28" s="673"/>
      <c r="C28" s="1095" t="s">
        <v>28</v>
      </c>
      <c r="D28" s="1241"/>
      <c r="E28" s="1241"/>
      <c r="F28" s="198">
        <v>591</v>
      </c>
      <c r="G28" s="198"/>
      <c r="H28" s="56">
        <v>715</v>
      </c>
      <c r="I28" s="198"/>
      <c r="J28" s="56">
        <v>650</v>
      </c>
      <c r="K28" s="198"/>
      <c r="L28" s="56">
        <v>770</v>
      </c>
      <c r="M28" s="198"/>
      <c r="N28" s="56">
        <v>567</v>
      </c>
      <c r="O28" s="52"/>
      <c r="P28" s="56">
        <v>585</v>
      </c>
      <c r="Q28" s="52"/>
      <c r="R28" s="56">
        <v>460</v>
      </c>
      <c r="S28" s="52"/>
      <c r="T28" s="56">
        <v>490</v>
      </c>
      <c r="U28" s="26"/>
      <c r="V28" s="56">
        <v>336</v>
      </c>
      <c r="W28" s="26"/>
      <c r="X28" s="303">
        <v>2702</v>
      </c>
      <c r="Y28" s="26"/>
      <c r="Z28" s="56">
        <v>1871</v>
      </c>
      <c r="AA28" s="57"/>
      <c r="AB28" s="56">
        <v>1251</v>
      </c>
      <c r="AD28" s="496"/>
      <c r="AE28" s="496"/>
      <c r="AF28" s="496"/>
      <c r="AG28" s="496"/>
      <c r="AH28" s="496"/>
      <c r="AI28" s="496"/>
      <c r="AJ28" s="496"/>
      <c r="AK28" s="496"/>
      <c r="AL28" s="496"/>
      <c r="AM28" s="496"/>
      <c r="AN28" s="496"/>
      <c r="AO28" s="496"/>
      <c r="AP28" s="496"/>
      <c r="AQ28" s="496"/>
      <c r="AR28" s="496"/>
      <c r="AS28" s="496"/>
      <c r="AT28" s="496"/>
      <c r="AU28" s="496"/>
      <c r="AV28" s="496"/>
      <c r="AW28" s="72"/>
      <c r="AX28" s="71"/>
    </row>
    <row r="29" spans="1:50" ht="9.9499999999999993" customHeight="1">
      <c r="A29" s="673"/>
      <c r="B29" s="673"/>
      <c r="C29" s="1095" t="s">
        <v>195</v>
      </c>
      <c r="D29" s="1241"/>
      <c r="E29" s="1241"/>
      <c r="F29" s="198">
        <v>75</v>
      </c>
      <c r="G29" s="198"/>
      <c r="H29" s="58">
        <v>68</v>
      </c>
      <c r="I29" s="198"/>
      <c r="J29" s="58">
        <v>142</v>
      </c>
      <c r="K29" s="198"/>
      <c r="L29" s="58">
        <v>144</v>
      </c>
      <c r="M29" s="198"/>
      <c r="N29" s="58">
        <v>142</v>
      </c>
      <c r="O29" s="52"/>
      <c r="P29" s="58">
        <v>146</v>
      </c>
      <c r="Q29" s="52"/>
      <c r="R29" s="58">
        <v>169</v>
      </c>
      <c r="S29" s="52"/>
      <c r="T29" s="58">
        <v>191</v>
      </c>
      <c r="U29" s="26"/>
      <c r="V29" s="58">
        <v>180</v>
      </c>
      <c r="W29" s="26"/>
      <c r="X29" s="303">
        <v>496</v>
      </c>
      <c r="Y29" s="26"/>
      <c r="Z29" s="56">
        <v>686</v>
      </c>
      <c r="AA29" s="57"/>
      <c r="AB29" s="56">
        <v>943</v>
      </c>
      <c r="AD29" s="496"/>
      <c r="AE29" s="496"/>
      <c r="AF29" s="496"/>
      <c r="AG29" s="496"/>
      <c r="AH29" s="496"/>
      <c r="AI29" s="496"/>
      <c r="AJ29" s="496"/>
      <c r="AK29" s="496"/>
      <c r="AL29" s="496"/>
      <c r="AM29" s="496"/>
      <c r="AN29" s="496"/>
      <c r="AO29" s="496"/>
      <c r="AP29" s="496"/>
      <c r="AQ29" s="496"/>
      <c r="AR29" s="496"/>
      <c r="AS29" s="496"/>
      <c r="AT29" s="496"/>
      <c r="AU29" s="496"/>
      <c r="AV29" s="496"/>
      <c r="AW29" s="72"/>
      <c r="AX29" s="71"/>
    </row>
    <row r="30" spans="1:50" ht="11.25" customHeight="1" thickBot="1">
      <c r="A30" s="673"/>
      <c r="B30" s="673"/>
      <c r="C30" s="1095" t="s">
        <v>153</v>
      </c>
      <c r="D30" s="1241"/>
      <c r="E30" s="1241"/>
      <c r="F30" s="185">
        <v>2505</v>
      </c>
      <c r="G30" s="84"/>
      <c r="H30" s="60">
        <v>2664</v>
      </c>
      <c r="I30" s="84"/>
      <c r="J30" s="60">
        <v>2578</v>
      </c>
      <c r="K30" s="84"/>
      <c r="L30" s="60">
        <v>3250</v>
      </c>
      <c r="M30" s="84"/>
      <c r="N30" s="60">
        <v>4202</v>
      </c>
      <c r="O30" s="84"/>
      <c r="P30" s="60">
        <v>4296</v>
      </c>
      <c r="Q30" s="84"/>
      <c r="R30" s="60">
        <v>4046</v>
      </c>
      <c r="S30" s="84"/>
      <c r="T30" s="60">
        <v>3515</v>
      </c>
      <c r="U30" s="84"/>
      <c r="V30" s="60">
        <v>3480</v>
      </c>
      <c r="W30" s="26"/>
      <c r="X30" s="185">
        <v>12694</v>
      </c>
      <c r="Y30" s="84"/>
      <c r="Z30" s="60">
        <v>15337</v>
      </c>
      <c r="AA30" s="57"/>
      <c r="AB30" s="60">
        <v>10708</v>
      </c>
      <c r="AD30" s="496"/>
      <c r="AE30" s="496"/>
      <c r="AF30" s="496"/>
      <c r="AG30" s="496"/>
      <c r="AH30" s="496"/>
      <c r="AI30" s="496"/>
      <c r="AJ30" s="496"/>
      <c r="AK30" s="496"/>
      <c r="AL30" s="496"/>
      <c r="AM30" s="496"/>
      <c r="AN30" s="496"/>
      <c r="AO30" s="496"/>
      <c r="AP30" s="496"/>
      <c r="AQ30" s="496"/>
      <c r="AR30" s="496"/>
      <c r="AS30" s="496"/>
      <c r="AT30" s="496"/>
      <c r="AU30" s="496"/>
      <c r="AV30" s="496"/>
      <c r="AW30" s="72"/>
      <c r="AX30" s="71"/>
    </row>
    <row r="31" spans="1:50" ht="5.0999999999999996" customHeight="1" thickTop="1">
      <c r="A31" s="673"/>
      <c r="B31" s="673"/>
      <c r="C31" s="673"/>
      <c r="D31" s="673"/>
      <c r="E31" s="673"/>
      <c r="F31" s="673"/>
      <c r="G31" s="977"/>
      <c r="H31" s="983"/>
      <c r="I31" s="816"/>
      <c r="J31" s="820"/>
      <c r="K31" s="715"/>
      <c r="L31" s="716"/>
      <c r="M31" s="673"/>
      <c r="N31" s="675"/>
      <c r="O31" s="673"/>
      <c r="P31" s="675"/>
      <c r="Q31" s="673"/>
      <c r="R31" s="675"/>
      <c r="S31" s="673"/>
      <c r="T31" s="675"/>
      <c r="U31" s="673"/>
      <c r="V31" s="675"/>
      <c r="W31" s="675"/>
      <c r="X31" s="675"/>
      <c r="Y31" s="675"/>
      <c r="Z31" s="675"/>
      <c r="AA31" s="130"/>
      <c r="AB31" s="675"/>
      <c r="AD31" s="496"/>
      <c r="AE31" s="496"/>
      <c r="AF31" s="496"/>
      <c r="AG31" s="496"/>
      <c r="AH31" s="496"/>
      <c r="AI31" s="496"/>
      <c r="AJ31" s="496"/>
      <c r="AK31" s="496"/>
      <c r="AL31" s="496"/>
      <c r="AM31" s="496"/>
      <c r="AN31" s="496"/>
      <c r="AO31" s="496"/>
      <c r="AP31" s="496"/>
      <c r="AQ31" s="496"/>
      <c r="AR31" s="496"/>
      <c r="AS31" s="496"/>
      <c r="AT31" s="496"/>
      <c r="AU31" s="496"/>
      <c r="AV31" s="496"/>
      <c r="AW31" s="85"/>
      <c r="AX31" s="34"/>
    </row>
    <row r="32" spans="1:50" ht="12.75" customHeight="1">
      <c r="A32" s="1155" t="s">
        <v>474</v>
      </c>
      <c r="B32" s="1095"/>
      <c r="C32" s="1095"/>
      <c r="D32" s="1095"/>
      <c r="E32" s="1095"/>
      <c r="F32" s="672"/>
      <c r="G32" s="976"/>
      <c r="H32" s="983"/>
      <c r="I32" s="815"/>
      <c r="J32" s="820"/>
      <c r="K32" s="714"/>
      <c r="L32" s="716"/>
      <c r="M32" s="672"/>
      <c r="N32" s="675"/>
      <c r="O32" s="672"/>
      <c r="P32" s="675"/>
      <c r="Q32" s="672"/>
      <c r="R32" s="675"/>
      <c r="S32" s="672"/>
      <c r="T32" s="675"/>
      <c r="U32" s="672"/>
      <c r="V32" s="675"/>
      <c r="W32" s="675"/>
      <c r="X32" s="675"/>
      <c r="Y32" s="675"/>
      <c r="Z32" s="675"/>
      <c r="AA32" s="133"/>
      <c r="AB32" s="675"/>
      <c r="AD32" s="496"/>
      <c r="AE32" s="496"/>
      <c r="AF32" s="496"/>
      <c r="AG32" s="496"/>
      <c r="AH32" s="496"/>
      <c r="AI32" s="496"/>
      <c r="AJ32" s="496"/>
      <c r="AK32" s="496"/>
      <c r="AL32" s="496"/>
      <c r="AM32" s="496"/>
      <c r="AN32" s="496"/>
      <c r="AO32" s="496"/>
      <c r="AP32" s="496"/>
      <c r="AQ32" s="496"/>
      <c r="AR32" s="496"/>
      <c r="AS32" s="496"/>
      <c r="AT32" s="496"/>
      <c r="AU32" s="496"/>
      <c r="AV32" s="496"/>
      <c r="AW32" s="512"/>
      <c r="AX32" s="34"/>
    </row>
    <row r="33" spans="1:50" ht="9.9499999999999993" customHeight="1">
      <c r="A33" s="673"/>
      <c r="B33" s="673"/>
      <c r="C33" s="1095" t="s">
        <v>51</v>
      </c>
      <c r="D33" s="1096"/>
      <c r="E33" s="1096"/>
      <c r="F33" s="26">
        <v>16959</v>
      </c>
      <c r="G33" s="26"/>
      <c r="H33" s="56">
        <v>16285</v>
      </c>
      <c r="I33" s="26"/>
      <c r="J33" s="56">
        <v>15096</v>
      </c>
      <c r="K33" s="26"/>
      <c r="L33" s="56">
        <v>15502</v>
      </c>
      <c r="M33" s="26"/>
      <c r="N33" s="56">
        <v>15560</v>
      </c>
      <c r="O33" s="26"/>
      <c r="P33" s="56">
        <v>15594</v>
      </c>
      <c r="Q33" s="26"/>
      <c r="R33" s="56">
        <v>15089</v>
      </c>
      <c r="S33" s="26"/>
      <c r="T33" s="56">
        <v>15391</v>
      </c>
      <c r="U33" s="26"/>
      <c r="V33" s="56">
        <v>15327</v>
      </c>
      <c r="W33" s="26"/>
      <c r="X33" s="26">
        <v>16285</v>
      </c>
      <c r="Y33" s="26"/>
      <c r="Z33" s="56">
        <v>15594</v>
      </c>
      <c r="AA33" s="57"/>
      <c r="AB33" s="56">
        <v>15103</v>
      </c>
      <c r="AD33" s="496"/>
      <c r="AE33" s="496"/>
      <c r="AF33" s="496"/>
      <c r="AG33" s="496"/>
      <c r="AH33" s="496"/>
      <c r="AI33" s="496"/>
      <c r="AJ33" s="496"/>
      <c r="AK33" s="496"/>
      <c r="AL33" s="496"/>
      <c r="AM33" s="496"/>
      <c r="AN33" s="496"/>
      <c r="AO33" s="496"/>
      <c r="AP33" s="496"/>
      <c r="AQ33" s="496"/>
      <c r="AR33" s="496"/>
      <c r="AS33" s="496"/>
      <c r="AT33" s="496"/>
      <c r="AU33" s="496"/>
      <c r="AV33" s="496"/>
      <c r="AW33" s="72"/>
      <c r="AX33" s="71"/>
    </row>
    <row r="34" spans="1:50" ht="9.9499999999999993" customHeight="1">
      <c r="A34" s="673"/>
      <c r="B34" s="673"/>
      <c r="C34" s="1095" t="s">
        <v>52</v>
      </c>
      <c r="D34" s="1241"/>
      <c r="E34" s="1241"/>
      <c r="F34" s="26">
        <v>5953</v>
      </c>
      <c r="G34" s="26"/>
      <c r="H34" s="56">
        <v>5617</v>
      </c>
      <c r="I34" s="26"/>
      <c r="J34" s="56">
        <v>5204</v>
      </c>
      <c r="K34" s="26"/>
      <c r="L34" s="56">
        <v>5295</v>
      </c>
      <c r="M34" s="26"/>
      <c r="N34" s="56">
        <v>5371</v>
      </c>
      <c r="O34" s="26"/>
      <c r="P34" s="56">
        <v>5393</v>
      </c>
      <c r="Q34" s="26"/>
      <c r="R34" s="56">
        <v>4995</v>
      </c>
      <c r="S34" s="26"/>
      <c r="T34" s="56">
        <v>4998</v>
      </c>
      <c r="U34" s="26"/>
      <c r="V34" s="56">
        <v>4859</v>
      </c>
      <c r="W34" s="27"/>
      <c r="X34" s="26">
        <v>5617</v>
      </c>
      <c r="Y34" s="26"/>
      <c r="Z34" s="56">
        <v>5393</v>
      </c>
      <c r="AA34" s="57"/>
      <c r="AB34" s="56">
        <v>4605</v>
      </c>
      <c r="AD34" s="496"/>
      <c r="AE34" s="496"/>
      <c r="AF34" s="496"/>
      <c r="AG34" s="496"/>
      <c r="AH34" s="496"/>
      <c r="AI34" s="496"/>
      <c r="AJ34" s="496"/>
      <c r="AK34" s="496"/>
      <c r="AL34" s="496"/>
      <c r="AM34" s="496"/>
      <c r="AN34" s="496"/>
      <c r="AO34" s="496"/>
      <c r="AP34" s="496"/>
      <c r="AQ34" s="496"/>
      <c r="AR34" s="496"/>
      <c r="AS34" s="496"/>
      <c r="AT34" s="496"/>
      <c r="AU34" s="496"/>
      <c r="AV34" s="496"/>
      <c r="AW34" s="72"/>
      <c r="AX34" s="71"/>
    </row>
    <row r="35" spans="1:50" ht="9.9499999999999993" customHeight="1">
      <c r="A35" s="673"/>
      <c r="B35" s="673"/>
      <c r="C35" s="1095" t="s">
        <v>157</v>
      </c>
      <c r="D35" s="1096"/>
      <c r="E35" s="1096"/>
      <c r="F35" s="26">
        <v>47772</v>
      </c>
      <c r="G35" s="26"/>
      <c r="H35" s="56">
        <v>45919</v>
      </c>
      <c r="I35" s="26"/>
      <c r="J35" s="56">
        <v>41887</v>
      </c>
      <c r="K35" s="26"/>
      <c r="L35" s="56">
        <v>45574</v>
      </c>
      <c r="M35" s="26"/>
      <c r="N35" s="56">
        <v>44203</v>
      </c>
      <c r="O35" s="26"/>
      <c r="P35" s="56">
        <v>43701</v>
      </c>
      <c r="Q35" s="26"/>
      <c r="R35" s="56">
        <v>39966</v>
      </c>
      <c r="S35" s="26"/>
      <c r="T35" s="56">
        <v>38681</v>
      </c>
      <c r="U35" s="26"/>
      <c r="V35" s="56">
        <v>37076</v>
      </c>
      <c r="W35" s="26"/>
      <c r="X35" s="26">
        <v>45919</v>
      </c>
      <c r="Y35" s="26"/>
      <c r="Z35" s="56">
        <v>43701</v>
      </c>
      <c r="AA35" s="57"/>
      <c r="AB35" s="56">
        <v>33761</v>
      </c>
      <c r="AD35" s="496"/>
      <c r="AE35" s="496"/>
      <c r="AF35" s="496"/>
      <c r="AG35" s="496"/>
      <c r="AH35" s="496"/>
      <c r="AI35" s="496"/>
      <c r="AJ35" s="496"/>
      <c r="AK35" s="496"/>
      <c r="AL35" s="496"/>
      <c r="AM35" s="496"/>
      <c r="AN35" s="496"/>
      <c r="AO35" s="496"/>
      <c r="AP35" s="496"/>
      <c r="AQ35" s="496"/>
      <c r="AR35" s="496"/>
      <c r="AS35" s="496"/>
      <c r="AT35" s="496"/>
      <c r="AU35" s="496"/>
      <c r="AV35" s="496"/>
      <c r="AW35" s="72"/>
      <c r="AX35" s="71"/>
    </row>
    <row r="36" spans="1:50" ht="11.25" customHeight="1" thickBot="1">
      <c r="A36" s="673"/>
      <c r="B36" s="673"/>
      <c r="C36" s="1095" t="s">
        <v>153</v>
      </c>
      <c r="D36" s="1241"/>
      <c r="E36" s="1096"/>
      <c r="F36" s="185">
        <v>70684</v>
      </c>
      <c r="G36" s="84"/>
      <c r="H36" s="60">
        <v>67821</v>
      </c>
      <c r="I36" s="84"/>
      <c r="J36" s="60">
        <v>62187</v>
      </c>
      <c r="K36" s="84"/>
      <c r="L36" s="60">
        <v>66371</v>
      </c>
      <c r="M36" s="84"/>
      <c r="N36" s="60">
        <v>65134</v>
      </c>
      <c r="O36" s="84"/>
      <c r="P36" s="60">
        <v>64688</v>
      </c>
      <c r="Q36" s="84"/>
      <c r="R36" s="60">
        <v>60050</v>
      </c>
      <c r="S36" s="84"/>
      <c r="T36" s="60">
        <v>59070</v>
      </c>
      <c r="U36" s="84"/>
      <c r="V36" s="60">
        <v>57262</v>
      </c>
      <c r="W36" s="26"/>
      <c r="X36" s="185">
        <v>67821</v>
      </c>
      <c r="Y36" s="84"/>
      <c r="Z36" s="60">
        <v>64688</v>
      </c>
      <c r="AA36" s="57"/>
      <c r="AB36" s="60">
        <v>53469</v>
      </c>
      <c r="AD36" s="496"/>
      <c r="AE36" s="496"/>
      <c r="AF36" s="496"/>
      <c r="AG36" s="496"/>
      <c r="AH36" s="496"/>
      <c r="AI36" s="496"/>
      <c r="AJ36" s="496"/>
      <c r="AK36" s="496"/>
      <c r="AL36" s="496"/>
      <c r="AM36" s="496"/>
      <c r="AN36" s="496"/>
      <c r="AO36" s="496"/>
      <c r="AP36" s="496"/>
      <c r="AQ36" s="496"/>
      <c r="AR36" s="496"/>
      <c r="AS36" s="496"/>
      <c r="AT36" s="496"/>
      <c r="AU36" s="496"/>
      <c r="AV36" s="496"/>
      <c r="AW36" s="72"/>
      <c r="AX36" s="71"/>
    </row>
    <row r="37" spans="1:50" ht="4.9000000000000004" customHeight="1" thickTop="1">
      <c r="A37" s="673"/>
      <c r="B37" s="673"/>
      <c r="C37" s="672"/>
      <c r="D37" s="683"/>
      <c r="E37" s="673"/>
      <c r="F37" s="84"/>
      <c r="G37" s="84"/>
      <c r="H37" s="71"/>
      <c r="I37" s="84"/>
      <c r="J37" s="71"/>
      <c r="K37" s="84"/>
      <c r="L37" s="71"/>
      <c r="M37" s="84"/>
      <c r="N37" s="71"/>
      <c r="O37" s="84"/>
      <c r="P37" s="71"/>
      <c r="Q37" s="84"/>
      <c r="R37" s="71"/>
      <c r="S37" s="84"/>
      <c r="T37" s="71"/>
      <c r="U37" s="84"/>
      <c r="V37" s="71"/>
      <c r="W37" s="74"/>
      <c r="X37" s="84"/>
      <c r="Y37" s="84"/>
      <c r="Z37" s="71"/>
      <c r="AA37" s="72"/>
      <c r="AB37" s="71"/>
      <c r="AD37" s="496"/>
      <c r="AE37" s="496"/>
      <c r="AF37" s="496"/>
      <c r="AG37" s="496"/>
      <c r="AH37" s="496"/>
      <c r="AI37" s="496"/>
      <c r="AJ37" s="496"/>
      <c r="AK37" s="496"/>
      <c r="AL37" s="496"/>
      <c r="AM37" s="496"/>
      <c r="AN37" s="496"/>
      <c r="AO37" s="496"/>
      <c r="AP37" s="496"/>
      <c r="AQ37" s="496"/>
      <c r="AR37" s="496"/>
      <c r="AS37" s="496"/>
      <c r="AT37" s="496"/>
      <c r="AU37" s="496"/>
      <c r="AV37" s="496"/>
      <c r="AW37" s="72"/>
      <c r="AX37" s="71"/>
    </row>
    <row r="38" spans="1:50" ht="12.75" customHeight="1" thickBot="1">
      <c r="A38" s="1155" t="s">
        <v>475</v>
      </c>
      <c r="B38" s="1096"/>
      <c r="C38" s="1096"/>
      <c r="D38" s="1095"/>
      <c r="E38" s="1095"/>
      <c r="F38" s="184">
        <v>76868</v>
      </c>
      <c r="G38" s="84"/>
      <c r="H38" s="64">
        <v>74409</v>
      </c>
      <c r="I38" s="84"/>
      <c r="J38" s="64">
        <v>69142</v>
      </c>
      <c r="K38" s="84"/>
      <c r="L38" s="64">
        <v>77305</v>
      </c>
      <c r="M38" s="84"/>
      <c r="N38" s="64">
        <v>77769</v>
      </c>
      <c r="O38" s="84"/>
      <c r="P38" s="64">
        <v>77831</v>
      </c>
      <c r="Q38" s="84"/>
      <c r="R38" s="64">
        <v>73967</v>
      </c>
      <c r="S38" s="84"/>
      <c r="T38" s="64">
        <v>73906</v>
      </c>
      <c r="U38" s="84"/>
      <c r="V38" s="64">
        <v>74808</v>
      </c>
      <c r="W38" s="27"/>
      <c r="X38" s="38">
        <v>74409</v>
      </c>
      <c r="Y38" s="74"/>
      <c r="Z38" s="64">
        <v>77831</v>
      </c>
      <c r="AA38" s="57"/>
      <c r="AB38" s="64">
        <v>70229</v>
      </c>
      <c r="AD38" s="496"/>
      <c r="AE38" s="496"/>
      <c r="AF38" s="496"/>
      <c r="AG38" s="496"/>
      <c r="AH38" s="496"/>
      <c r="AI38" s="496"/>
      <c r="AJ38" s="496"/>
      <c r="AK38" s="496"/>
      <c r="AL38" s="496"/>
      <c r="AM38" s="496"/>
      <c r="AN38" s="496"/>
      <c r="AO38" s="496"/>
      <c r="AP38" s="496"/>
      <c r="AQ38" s="496"/>
      <c r="AR38" s="496"/>
      <c r="AS38" s="496"/>
      <c r="AT38" s="496"/>
      <c r="AU38" s="496"/>
      <c r="AV38" s="496"/>
      <c r="AW38" s="72"/>
      <c r="AX38" s="71"/>
    </row>
    <row r="39" spans="1:50" ht="5.0999999999999996" customHeight="1" thickTop="1">
      <c r="A39" s="673"/>
      <c r="B39" s="673"/>
      <c r="C39" s="673"/>
      <c r="D39" s="673"/>
      <c r="E39" s="673"/>
      <c r="F39" s="673"/>
      <c r="G39" s="977"/>
      <c r="H39" s="972"/>
      <c r="I39" s="816"/>
      <c r="J39" s="811"/>
      <c r="K39" s="715"/>
      <c r="L39" s="712"/>
      <c r="M39" s="673"/>
      <c r="N39" s="667"/>
      <c r="O39" s="673"/>
      <c r="P39" s="667"/>
      <c r="Q39" s="673"/>
      <c r="R39" s="667"/>
      <c r="S39" s="673"/>
      <c r="T39" s="667"/>
      <c r="U39" s="673"/>
      <c r="V39" s="667"/>
      <c r="W39" s="675"/>
      <c r="X39" s="675"/>
      <c r="Y39" s="675"/>
      <c r="Z39" s="133"/>
      <c r="AA39" s="133"/>
      <c r="AB39" s="133"/>
      <c r="AD39" s="496"/>
      <c r="AE39" s="496"/>
      <c r="AF39" s="496"/>
      <c r="AG39" s="496"/>
      <c r="AH39" s="496"/>
      <c r="AI39" s="496"/>
      <c r="AJ39" s="496"/>
      <c r="AK39" s="496"/>
      <c r="AL39" s="496"/>
      <c r="AM39" s="496"/>
      <c r="AN39" s="496"/>
      <c r="AO39" s="496"/>
      <c r="AP39" s="496"/>
      <c r="AQ39" s="496"/>
      <c r="AR39" s="496"/>
      <c r="AS39" s="496"/>
      <c r="AT39" s="496"/>
      <c r="AU39" s="496"/>
      <c r="AV39" s="496"/>
      <c r="AW39" s="512"/>
      <c r="AX39" s="512"/>
    </row>
    <row r="40" spans="1:50" ht="11.25" customHeight="1">
      <c r="A40" s="1155" t="s">
        <v>476</v>
      </c>
      <c r="B40" s="1096"/>
      <c r="C40" s="1096"/>
      <c r="D40" s="1095"/>
      <c r="E40" s="1095"/>
      <c r="F40" s="672"/>
      <c r="G40" s="976"/>
      <c r="H40" s="214"/>
      <c r="I40" s="815"/>
      <c r="J40" s="214"/>
      <c r="K40" s="714"/>
      <c r="L40" s="214"/>
      <c r="M40" s="672"/>
      <c r="N40" s="214"/>
      <c r="O40" s="672"/>
      <c r="P40" s="214"/>
      <c r="Q40" s="672"/>
      <c r="R40" s="214"/>
      <c r="S40" s="672"/>
      <c r="T40" s="214"/>
      <c r="U40" s="672"/>
      <c r="V40" s="214"/>
      <c r="W40" s="675"/>
      <c r="X40" s="675"/>
      <c r="Y40" s="675"/>
      <c r="Z40" s="133"/>
      <c r="AA40" s="133"/>
      <c r="AB40" s="133"/>
      <c r="AD40" s="496"/>
      <c r="AE40" s="496"/>
      <c r="AF40" s="496"/>
      <c r="AG40" s="496"/>
      <c r="AH40" s="496"/>
      <c r="AI40" s="496"/>
      <c r="AJ40" s="496"/>
      <c r="AK40" s="496"/>
      <c r="AL40" s="496"/>
      <c r="AM40" s="496"/>
      <c r="AN40" s="496"/>
      <c r="AO40" s="496"/>
      <c r="AP40" s="496"/>
      <c r="AQ40" s="496"/>
      <c r="AR40" s="496"/>
      <c r="AS40" s="496"/>
      <c r="AT40" s="496"/>
      <c r="AU40" s="496"/>
      <c r="AV40" s="496"/>
      <c r="AW40" s="512"/>
      <c r="AX40" s="512"/>
    </row>
    <row r="41" spans="1:50" ht="9.9499999999999993" customHeight="1">
      <c r="A41" s="673"/>
      <c r="B41" s="1095" t="s">
        <v>196</v>
      </c>
      <c r="C41" s="1096"/>
      <c r="D41" s="1241"/>
      <c r="E41" s="1241"/>
      <c r="F41" s="683"/>
      <c r="G41" s="1018"/>
      <c r="H41" s="1020"/>
      <c r="I41" s="841"/>
      <c r="J41" s="843"/>
      <c r="K41" s="728"/>
      <c r="L41" s="730"/>
      <c r="M41" s="683"/>
      <c r="N41" s="210"/>
      <c r="O41" s="683"/>
      <c r="P41" s="210"/>
      <c r="Q41" s="683"/>
      <c r="R41" s="210"/>
      <c r="S41" s="683"/>
      <c r="T41" s="210"/>
      <c r="U41" s="683"/>
      <c r="V41" s="210"/>
      <c r="W41" s="676"/>
      <c r="X41" s="675"/>
      <c r="Y41" s="675"/>
      <c r="Z41" s="133"/>
      <c r="AA41" s="133"/>
      <c r="AB41" s="133"/>
      <c r="AD41" s="496"/>
      <c r="AE41" s="496"/>
      <c r="AF41" s="496"/>
      <c r="AG41" s="496"/>
      <c r="AH41" s="496"/>
      <c r="AI41" s="496"/>
      <c r="AJ41" s="496"/>
      <c r="AK41" s="496"/>
      <c r="AL41" s="496"/>
      <c r="AM41" s="496"/>
      <c r="AN41" s="496"/>
      <c r="AO41" s="496"/>
      <c r="AP41" s="496"/>
      <c r="AQ41" s="496"/>
      <c r="AR41" s="496"/>
      <c r="AS41" s="496"/>
      <c r="AT41" s="496"/>
      <c r="AU41" s="496"/>
      <c r="AV41" s="496"/>
      <c r="AW41" s="512"/>
      <c r="AX41" s="512"/>
    </row>
    <row r="42" spans="1:50" ht="9.9499999999999993" customHeight="1">
      <c r="A42" s="673"/>
      <c r="B42" s="673"/>
      <c r="C42" s="1095" t="s">
        <v>197</v>
      </c>
      <c r="D42" s="1241"/>
      <c r="E42" s="1241"/>
      <c r="F42" s="123">
        <v>56</v>
      </c>
      <c r="G42" s="123"/>
      <c r="H42" s="56">
        <v>67</v>
      </c>
      <c r="I42" s="123"/>
      <c r="J42" s="56">
        <v>54</v>
      </c>
      <c r="K42" s="123"/>
      <c r="L42" s="56">
        <v>51</v>
      </c>
      <c r="M42" s="123"/>
      <c r="N42" s="56">
        <v>49</v>
      </c>
      <c r="O42" s="123"/>
      <c r="P42" s="56">
        <v>59</v>
      </c>
      <c r="Q42" s="123"/>
      <c r="R42" s="56">
        <v>46</v>
      </c>
      <c r="S42" s="123"/>
      <c r="T42" s="56">
        <v>36</v>
      </c>
      <c r="U42" s="26"/>
      <c r="V42" s="56">
        <v>38</v>
      </c>
      <c r="W42" s="26"/>
      <c r="X42" s="303">
        <v>221</v>
      </c>
      <c r="Y42" s="26"/>
      <c r="Z42" s="56">
        <v>179</v>
      </c>
      <c r="AA42" s="27"/>
      <c r="AB42" s="56">
        <v>179</v>
      </c>
      <c r="AD42" s="496"/>
      <c r="AE42" s="496"/>
      <c r="AF42" s="496"/>
      <c r="AG42" s="496"/>
      <c r="AH42" s="496"/>
      <c r="AI42" s="496"/>
      <c r="AJ42" s="496"/>
      <c r="AK42" s="496"/>
      <c r="AL42" s="496"/>
      <c r="AM42" s="496"/>
      <c r="AN42" s="496"/>
      <c r="AO42" s="496"/>
      <c r="AP42" s="496"/>
      <c r="AQ42" s="496"/>
      <c r="AR42" s="496"/>
      <c r="AS42" s="496"/>
      <c r="AT42" s="496"/>
      <c r="AU42" s="496"/>
      <c r="AV42" s="496"/>
      <c r="AW42" s="75"/>
      <c r="AX42" s="71"/>
    </row>
    <row r="43" spans="1:50" ht="9.9499999999999993" customHeight="1">
      <c r="A43" s="128"/>
      <c r="B43" s="673"/>
      <c r="C43" s="1095" t="s">
        <v>198</v>
      </c>
      <c r="D43" s="1249"/>
      <c r="E43" s="1249"/>
      <c r="F43" s="123">
        <v>46</v>
      </c>
      <c r="G43" s="123"/>
      <c r="H43" s="56">
        <v>73</v>
      </c>
      <c r="I43" s="123"/>
      <c r="J43" s="56">
        <v>42</v>
      </c>
      <c r="K43" s="123"/>
      <c r="L43" s="56">
        <v>57</v>
      </c>
      <c r="M43" s="123"/>
      <c r="N43" s="56">
        <v>37</v>
      </c>
      <c r="O43" s="123"/>
      <c r="P43" s="56">
        <v>57</v>
      </c>
      <c r="Q43" s="123"/>
      <c r="R43" s="56">
        <v>42</v>
      </c>
      <c r="S43" s="123"/>
      <c r="T43" s="56">
        <v>39</v>
      </c>
      <c r="U43" s="26"/>
      <c r="V43" s="56">
        <v>42</v>
      </c>
      <c r="W43" s="26"/>
      <c r="X43" s="303">
        <v>209</v>
      </c>
      <c r="Y43" s="26"/>
      <c r="Z43" s="56">
        <v>180</v>
      </c>
      <c r="AA43" s="27"/>
      <c r="AB43" s="56">
        <v>217</v>
      </c>
      <c r="AD43" s="496"/>
      <c r="AE43" s="496"/>
      <c r="AF43" s="496"/>
      <c r="AG43" s="496"/>
      <c r="AH43" s="496"/>
      <c r="AI43" s="496"/>
      <c r="AJ43" s="496"/>
      <c r="AK43" s="496"/>
      <c r="AL43" s="496"/>
      <c r="AM43" s="496"/>
      <c r="AN43" s="496"/>
      <c r="AO43" s="496"/>
      <c r="AP43" s="496"/>
      <c r="AQ43" s="496"/>
      <c r="AR43" s="496"/>
      <c r="AS43" s="496"/>
      <c r="AT43" s="496"/>
      <c r="AU43" s="496"/>
      <c r="AV43" s="496"/>
      <c r="AW43" s="75"/>
      <c r="AX43" s="71"/>
    </row>
    <row r="44" spans="1:50" ht="9.9499999999999993" customHeight="1">
      <c r="A44" s="673"/>
      <c r="B44" s="673"/>
      <c r="C44" s="1095" t="s">
        <v>199</v>
      </c>
      <c r="D44" s="1241"/>
      <c r="E44" s="1241"/>
      <c r="F44" s="123">
        <v>23</v>
      </c>
      <c r="G44" s="123"/>
      <c r="H44" s="56">
        <v>18</v>
      </c>
      <c r="I44" s="123"/>
      <c r="J44" s="56">
        <v>15</v>
      </c>
      <c r="K44" s="123"/>
      <c r="L44" s="56">
        <v>15</v>
      </c>
      <c r="M44" s="123"/>
      <c r="N44" s="56">
        <v>19</v>
      </c>
      <c r="O44" s="123"/>
      <c r="P44" s="56">
        <v>20</v>
      </c>
      <c r="Q44" s="123"/>
      <c r="R44" s="56">
        <v>19</v>
      </c>
      <c r="S44" s="123"/>
      <c r="T44" s="56">
        <v>20</v>
      </c>
      <c r="U44" s="26"/>
      <c r="V44" s="56">
        <v>15</v>
      </c>
      <c r="W44" s="27"/>
      <c r="X44" s="303">
        <v>67</v>
      </c>
      <c r="Y44" s="26"/>
      <c r="Z44" s="56">
        <v>74</v>
      </c>
      <c r="AA44" s="27"/>
      <c r="AB44" s="56">
        <v>57</v>
      </c>
      <c r="AD44" s="496"/>
      <c r="AE44" s="496"/>
      <c r="AF44" s="496"/>
      <c r="AG44" s="496"/>
      <c r="AH44" s="496"/>
      <c r="AI44" s="496"/>
      <c r="AJ44" s="496"/>
      <c r="AK44" s="496"/>
      <c r="AL44" s="496"/>
      <c r="AM44" s="496"/>
      <c r="AN44" s="496"/>
      <c r="AO44" s="496"/>
      <c r="AP44" s="496"/>
      <c r="AQ44" s="496"/>
      <c r="AR44" s="496"/>
      <c r="AS44" s="496"/>
      <c r="AT44" s="496"/>
      <c r="AU44" s="496"/>
      <c r="AV44" s="496"/>
      <c r="AW44" s="75"/>
      <c r="AX44" s="71"/>
    </row>
    <row r="45" spans="1:50" ht="9.9499999999999993" customHeight="1">
      <c r="A45" s="673"/>
      <c r="B45" s="673"/>
      <c r="C45" s="1095" t="s">
        <v>200</v>
      </c>
      <c r="D45" s="1241"/>
      <c r="E45" s="1241"/>
      <c r="F45" s="123">
        <v>65</v>
      </c>
      <c r="G45" s="123"/>
      <c r="H45" s="56">
        <v>43</v>
      </c>
      <c r="I45" s="123"/>
      <c r="J45" s="56">
        <v>34</v>
      </c>
      <c r="K45" s="123"/>
      <c r="L45" s="56">
        <v>23</v>
      </c>
      <c r="M45" s="123"/>
      <c r="N45" s="56">
        <v>45</v>
      </c>
      <c r="O45" s="123"/>
      <c r="P45" s="56">
        <v>26</v>
      </c>
      <c r="Q45" s="123"/>
      <c r="R45" s="56">
        <v>20</v>
      </c>
      <c r="S45" s="123"/>
      <c r="T45" s="56">
        <v>18</v>
      </c>
      <c r="U45" s="26"/>
      <c r="V45" s="56">
        <v>41</v>
      </c>
      <c r="W45" s="26"/>
      <c r="X45" s="303">
        <v>145</v>
      </c>
      <c r="Y45" s="26"/>
      <c r="Z45" s="56">
        <v>105</v>
      </c>
      <c r="AA45" s="27"/>
      <c r="AB45" s="56">
        <v>68</v>
      </c>
      <c r="AD45" s="496"/>
      <c r="AE45" s="496"/>
      <c r="AF45" s="496"/>
      <c r="AG45" s="496"/>
      <c r="AH45" s="496"/>
      <c r="AI45" s="496"/>
      <c r="AJ45" s="496"/>
      <c r="AK45" s="496"/>
      <c r="AL45" s="496"/>
      <c r="AM45" s="496"/>
      <c r="AN45" s="496"/>
      <c r="AO45" s="496"/>
      <c r="AP45" s="496"/>
      <c r="AQ45" s="496"/>
      <c r="AR45" s="496"/>
      <c r="AS45" s="496"/>
      <c r="AT45" s="496"/>
      <c r="AU45" s="496"/>
      <c r="AV45" s="496"/>
      <c r="AW45" s="75"/>
      <c r="AX45" s="71"/>
    </row>
    <row r="46" spans="1:50" ht="9.9499999999999993" customHeight="1">
      <c r="A46" s="673"/>
      <c r="B46" s="673"/>
      <c r="C46" s="1095" t="s">
        <v>201</v>
      </c>
      <c r="D46" s="1096"/>
      <c r="E46" s="1096"/>
      <c r="F46" s="123">
        <v>35</v>
      </c>
      <c r="G46" s="123"/>
      <c r="H46" s="56">
        <v>13</v>
      </c>
      <c r="I46" s="123"/>
      <c r="J46" s="56">
        <v>12</v>
      </c>
      <c r="K46" s="123"/>
      <c r="L46" s="56">
        <v>19</v>
      </c>
      <c r="M46" s="123"/>
      <c r="N46" s="56">
        <v>34</v>
      </c>
      <c r="O46" s="123"/>
      <c r="P46" s="56">
        <v>20</v>
      </c>
      <c r="Q46" s="123"/>
      <c r="R46" s="56">
        <v>15</v>
      </c>
      <c r="S46" s="123"/>
      <c r="T46" s="56">
        <v>15</v>
      </c>
      <c r="U46" s="26"/>
      <c r="V46" s="56">
        <v>17</v>
      </c>
      <c r="W46" s="26"/>
      <c r="X46" s="303">
        <v>78</v>
      </c>
      <c r="Y46" s="26"/>
      <c r="Z46" s="56">
        <v>67</v>
      </c>
      <c r="AA46" s="27"/>
      <c r="AB46" s="56">
        <v>55</v>
      </c>
      <c r="AD46" s="496"/>
      <c r="AE46" s="496"/>
      <c r="AF46" s="496"/>
      <c r="AG46" s="496"/>
      <c r="AH46" s="496"/>
      <c r="AI46" s="496"/>
      <c r="AJ46" s="496"/>
      <c r="AK46" s="496"/>
      <c r="AL46" s="496"/>
      <c r="AM46" s="496"/>
      <c r="AN46" s="496"/>
      <c r="AO46" s="496"/>
      <c r="AP46" s="496"/>
      <c r="AQ46" s="496"/>
      <c r="AR46" s="496"/>
      <c r="AS46" s="496"/>
      <c r="AT46" s="496"/>
      <c r="AU46" s="496"/>
      <c r="AV46" s="496"/>
      <c r="AW46" s="75"/>
      <c r="AX46" s="71"/>
    </row>
    <row r="47" spans="1:50" ht="9.9499999999999993" customHeight="1">
      <c r="A47" s="673"/>
      <c r="B47" s="127"/>
      <c r="C47" s="1095" t="s">
        <v>202</v>
      </c>
      <c r="D47" s="1241"/>
      <c r="E47" s="1241"/>
      <c r="F47" s="123">
        <v>5</v>
      </c>
      <c r="G47" s="123"/>
      <c r="H47" s="56">
        <v>5</v>
      </c>
      <c r="I47" s="123"/>
      <c r="J47" s="56">
        <v>4</v>
      </c>
      <c r="K47" s="123"/>
      <c r="L47" s="56">
        <v>3</v>
      </c>
      <c r="M47" s="123"/>
      <c r="N47" s="56">
        <v>4</v>
      </c>
      <c r="O47" s="123"/>
      <c r="P47" s="56">
        <v>4</v>
      </c>
      <c r="Q47" s="123"/>
      <c r="R47" s="56">
        <v>2</v>
      </c>
      <c r="S47" s="123"/>
      <c r="T47" s="56">
        <v>3</v>
      </c>
      <c r="U47" s="26"/>
      <c r="V47" s="56">
        <v>3</v>
      </c>
      <c r="W47" s="27"/>
      <c r="X47" s="303">
        <v>16</v>
      </c>
      <c r="Y47" s="26"/>
      <c r="Z47" s="56">
        <v>12</v>
      </c>
      <c r="AA47" s="27"/>
      <c r="AB47" s="56">
        <v>9</v>
      </c>
      <c r="AD47" s="496"/>
      <c r="AE47" s="496"/>
      <c r="AF47" s="496"/>
      <c r="AG47" s="496"/>
      <c r="AH47" s="496"/>
      <c r="AI47" s="496"/>
      <c r="AJ47" s="496"/>
      <c r="AK47" s="496"/>
      <c r="AL47" s="496"/>
      <c r="AM47" s="496"/>
      <c r="AN47" s="496"/>
      <c r="AO47" s="496"/>
      <c r="AP47" s="496"/>
      <c r="AQ47" s="496"/>
      <c r="AR47" s="496"/>
      <c r="AS47" s="496"/>
      <c r="AT47" s="496"/>
      <c r="AU47" s="496"/>
      <c r="AV47" s="496"/>
      <c r="AW47" s="75"/>
      <c r="AX47" s="71"/>
    </row>
    <row r="48" spans="1:50" ht="9.9499999999999993" customHeight="1">
      <c r="A48" s="673"/>
      <c r="B48" s="127"/>
      <c r="C48" s="1095" t="s">
        <v>203</v>
      </c>
      <c r="D48" s="1241"/>
      <c r="E48" s="1241"/>
      <c r="F48" s="301">
        <v>16</v>
      </c>
      <c r="G48" s="135"/>
      <c r="H48" s="56">
        <v>13</v>
      </c>
      <c r="I48" s="135"/>
      <c r="J48" s="56">
        <v>13</v>
      </c>
      <c r="K48" s="135"/>
      <c r="L48" s="56">
        <v>12</v>
      </c>
      <c r="M48" s="135"/>
      <c r="N48" s="56">
        <v>12</v>
      </c>
      <c r="O48" s="135"/>
      <c r="P48" s="56">
        <v>11</v>
      </c>
      <c r="Q48" s="135"/>
      <c r="R48" s="56">
        <v>12</v>
      </c>
      <c r="S48" s="135"/>
      <c r="T48" s="56">
        <v>11</v>
      </c>
      <c r="U48" s="26"/>
      <c r="V48" s="56">
        <v>10</v>
      </c>
      <c r="W48" s="27"/>
      <c r="X48" s="303">
        <v>50</v>
      </c>
      <c r="Y48" s="26"/>
      <c r="Z48" s="56">
        <v>44</v>
      </c>
      <c r="AA48" s="27"/>
      <c r="AB48" s="56">
        <v>43</v>
      </c>
      <c r="AD48" s="496"/>
      <c r="AE48" s="496"/>
      <c r="AF48" s="496"/>
      <c r="AG48" s="496"/>
      <c r="AH48" s="496"/>
      <c r="AI48" s="496"/>
      <c r="AJ48" s="496"/>
      <c r="AK48" s="496"/>
      <c r="AL48" s="496"/>
      <c r="AM48" s="496"/>
      <c r="AN48" s="496"/>
      <c r="AO48" s="496"/>
      <c r="AP48" s="496"/>
      <c r="AQ48" s="496"/>
      <c r="AR48" s="496"/>
      <c r="AS48" s="496"/>
      <c r="AT48" s="496"/>
      <c r="AU48" s="496"/>
      <c r="AV48" s="496"/>
      <c r="AW48" s="75"/>
      <c r="AX48" s="71"/>
    </row>
    <row r="49" spans="1:50" ht="11.25" customHeight="1">
      <c r="A49" s="673"/>
      <c r="B49" s="1155" t="s">
        <v>204</v>
      </c>
      <c r="C49" s="1096"/>
      <c r="D49" s="1096"/>
      <c r="E49" s="1096"/>
      <c r="F49" s="301">
        <v>246</v>
      </c>
      <c r="G49" s="135"/>
      <c r="H49" s="59">
        <v>232</v>
      </c>
      <c r="I49" s="135"/>
      <c r="J49" s="59">
        <v>174</v>
      </c>
      <c r="K49" s="135"/>
      <c r="L49" s="59">
        <v>180</v>
      </c>
      <c r="M49" s="135"/>
      <c r="N49" s="59">
        <v>200</v>
      </c>
      <c r="O49" s="135"/>
      <c r="P49" s="59">
        <v>197</v>
      </c>
      <c r="Q49" s="135"/>
      <c r="R49" s="59">
        <v>156</v>
      </c>
      <c r="S49" s="84"/>
      <c r="T49" s="59">
        <v>142</v>
      </c>
      <c r="U49" s="84"/>
      <c r="V49" s="59">
        <v>166</v>
      </c>
      <c r="W49" s="75"/>
      <c r="X49" s="66">
        <v>786</v>
      </c>
      <c r="Y49" s="84"/>
      <c r="Z49" s="59">
        <v>661</v>
      </c>
      <c r="AA49" s="27"/>
      <c r="AB49" s="59">
        <v>628</v>
      </c>
      <c r="AD49" s="496"/>
      <c r="AE49" s="496"/>
      <c r="AF49" s="496"/>
      <c r="AG49" s="496"/>
      <c r="AH49" s="496"/>
      <c r="AI49" s="496"/>
      <c r="AJ49" s="496"/>
      <c r="AK49" s="496"/>
      <c r="AL49" s="496"/>
      <c r="AM49" s="496"/>
      <c r="AN49" s="496"/>
      <c r="AO49" s="496"/>
      <c r="AP49" s="496"/>
      <c r="AQ49" s="496"/>
      <c r="AR49" s="496"/>
      <c r="AS49" s="496"/>
      <c r="AT49" s="496"/>
      <c r="AU49" s="496"/>
      <c r="AV49" s="496"/>
      <c r="AW49" s="75"/>
      <c r="AX49" s="71"/>
    </row>
    <row r="50" spans="1:50" ht="5.0999999999999996" customHeight="1">
      <c r="A50" s="673"/>
      <c r="B50" s="673"/>
      <c r="C50" s="673"/>
      <c r="D50" s="673"/>
      <c r="E50" s="673"/>
      <c r="F50" s="673"/>
      <c r="G50" s="977"/>
      <c r="H50" s="27"/>
      <c r="I50" s="816"/>
      <c r="J50" s="27"/>
      <c r="K50" s="715"/>
      <c r="L50" s="27"/>
      <c r="M50" s="673"/>
      <c r="N50" s="27"/>
      <c r="O50" s="673"/>
      <c r="P50" s="27"/>
      <c r="Q50" s="673"/>
      <c r="R50" s="27"/>
      <c r="S50" s="673"/>
      <c r="T50" s="27"/>
      <c r="U50" s="673"/>
      <c r="V50" s="27"/>
      <c r="W50" s="667"/>
      <c r="X50" s="667"/>
      <c r="Y50" s="667"/>
      <c r="Z50" s="667"/>
      <c r="AA50" s="667"/>
      <c r="AB50" s="667"/>
      <c r="AD50" s="496"/>
      <c r="AE50" s="496"/>
      <c r="AF50" s="496"/>
      <c r="AG50" s="496"/>
      <c r="AH50" s="496"/>
      <c r="AI50" s="496"/>
      <c r="AJ50" s="496"/>
      <c r="AK50" s="496"/>
      <c r="AL50" s="496"/>
      <c r="AM50" s="496"/>
      <c r="AN50" s="496"/>
      <c r="AO50" s="496"/>
      <c r="AP50" s="496"/>
      <c r="AQ50" s="496"/>
      <c r="AR50" s="496"/>
      <c r="AS50" s="496"/>
      <c r="AT50" s="496"/>
      <c r="AU50" s="496"/>
      <c r="AV50" s="496"/>
      <c r="AW50" s="208"/>
      <c r="AX50" s="208"/>
    </row>
    <row r="51" spans="1:50" ht="12" customHeight="1">
      <c r="A51" s="673"/>
      <c r="B51" s="1155" t="s">
        <v>205</v>
      </c>
      <c r="C51" s="1241"/>
      <c r="D51" s="1241"/>
      <c r="E51" s="1241"/>
      <c r="F51" s="26">
        <v>8</v>
      </c>
      <c r="G51" s="26"/>
      <c r="H51" s="56">
        <v>6</v>
      </c>
      <c r="I51" s="26"/>
      <c r="J51" s="56">
        <v>7</v>
      </c>
      <c r="K51" s="26"/>
      <c r="L51" s="56">
        <v>6</v>
      </c>
      <c r="M51" s="26"/>
      <c r="N51" s="56">
        <v>11</v>
      </c>
      <c r="O51" s="26"/>
      <c r="P51" s="56">
        <v>6</v>
      </c>
      <c r="Q51" s="26"/>
      <c r="R51" s="56">
        <v>7</v>
      </c>
      <c r="S51" s="26"/>
      <c r="T51" s="56">
        <v>7</v>
      </c>
      <c r="U51" s="26"/>
      <c r="V51" s="56">
        <v>6</v>
      </c>
      <c r="W51" s="27"/>
      <c r="X51" s="303">
        <v>30</v>
      </c>
      <c r="Y51" s="26"/>
      <c r="Z51" s="56">
        <v>26</v>
      </c>
      <c r="AA51" s="27"/>
      <c r="AB51" s="56">
        <v>32</v>
      </c>
      <c r="AD51" s="496"/>
      <c r="AE51" s="496"/>
      <c r="AF51" s="496"/>
      <c r="AG51" s="496"/>
      <c r="AH51" s="496"/>
      <c r="AI51" s="496"/>
      <c r="AJ51" s="496"/>
      <c r="AK51" s="496"/>
      <c r="AL51" s="496"/>
      <c r="AM51" s="496"/>
      <c r="AN51" s="496"/>
      <c r="AO51" s="496"/>
      <c r="AP51" s="496"/>
      <c r="AQ51" s="496"/>
      <c r="AR51" s="496"/>
      <c r="AS51" s="496"/>
      <c r="AT51" s="496"/>
      <c r="AU51" s="496"/>
      <c r="AV51" s="496"/>
      <c r="AW51" s="75"/>
      <c r="AX51" s="71"/>
    </row>
    <row r="52" spans="1:50" ht="5.0999999999999996" customHeight="1">
      <c r="A52" s="128"/>
      <c r="B52" s="673"/>
      <c r="C52" s="673"/>
      <c r="D52" s="673"/>
      <c r="E52" s="673"/>
      <c r="F52" s="673"/>
      <c r="G52" s="977"/>
      <c r="H52" s="27"/>
      <c r="I52" s="816"/>
      <c r="J52" s="27"/>
      <c r="K52" s="715"/>
      <c r="L52" s="27"/>
      <c r="M52" s="673"/>
      <c r="N52" s="27"/>
      <c r="O52" s="673"/>
      <c r="P52" s="27"/>
      <c r="Q52" s="673"/>
      <c r="R52" s="27"/>
      <c r="S52" s="673"/>
      <c r="T52" s="27"/>
      <c r="U52" s="673"/>
      <c r="V52" s="27"/>
      <c r="W52" s="27"/>
      <c r="X52" s="27"/>
      <c r="Y52" s="27"/>
      <c r="Z52" s="667"/>
      <c r="AA52" s="667"/>
      <c r="AB52" s="667"/>
      <c r="AD52" s="496"/>
      <c r="AE52" s="496"/>
      <c r="AF52" s="496"/>
      <c r="AG52" s="496"/>
      <c r="AH52" s="496"/>
      <c r="AI52" s="496"/>
      <c r="AJ52" s="496"/>
      <c r="AK52" s="496"/>
      <c r="AL52" s="496"/>
      <c r="AM52" s="496"/>
      <c r="AN52" s="496"/>
      <c r="AO52" s="496"/>
      <c r="AP52" s="496"/>
      <c r="AQ52" s="496"/>
      <c r="AR52" s="496"/>
      <c r="AS52" s="496"/>
      <c r="AT52" s="496"/>
      <c r="AU52" s="496"/>
      <c r="AV52" s="496"/>
      <c r="AW52" s="208"/>
      <c r="AX52" s="208"/>
    </row>
    <row r="53" spans="1:50" ht="14.25" customHeight="1">
      <c r="A53" s="673"/>
      <c r="B53" s="1155" t="s">
        <v>477</v>
      </c>
      <c r="C53" s="1095"/>
      <c r="D53" s="1095"/>
      <c r="E53" s="1095"/>
      <c r="F53" s="26">
        <v>1881</v>
      </c>
      <c r="G53" s="26"/>
      <c r="H53" s="56">
        <v>1935</v>
      </c>
      <c r="I53" s="26"/>
      <c r="J53" s="56">
        <v>1928</v>
      </c>
      <c r="K53" s="26"/>
      <c r="L53" s="56">
        <v>2502</v>
      </c>
      <c r="M53" s="26"/>
      <c r="N53" s="56">
        <v>3736</v>
      </c>
      <c r="O53" s="26"/>
      <c r="P53" s="56">
        <v>3603</v>
      </c>
      <c r="Q53" s="26"/>
      <c r="R53" s="56">
        <v>3607</v>
      </c>
      <c r="S53" s="26"/>
      <c r="T53" s="56">
        <v>2949</v>
      </c>
      <c r="U53" s="26"/>
      <c r="V53" s="56">
        <v>2897</v>
      </c>
      <c r="W53" s="27"/>
      <c r="X53" s="303">
        <v>10101</v>
      </c>
      <c r="Y53" s="26"/>
      <c r="Z53" s="56">
        <v>13056</v>
      </c>
      <c r="AA53" s="27"/>
      <c r="AB53" s="56">
        <v>8849</v>
      </c>
      <c r="AD53" s="496"/>
      <c r="AE53" s="496"/>
      <c r="AF53" s="496"/>
      <c r="AG53" s="496"/>
      <c r="AH53" s="496"/>
      <c r="AI53" s="496"/>
      <c r="AJ53" s="496"/>
      <c r="AK53" s="496"/>
      <c r="AL53" s="496"/>
      <c r="AM53" s="496"/>
      <c r="AN53" s="496"/>
      <c r="AO53" s="496"/>
      <c r="AP53" s="496"/>
      <c r="AQ53" s="496"/>
      <c r="AR53" s="496"/>
      <c r="AS53" s="496"/>
      <c r="AT53" s="496"/>
      <c r="AU53" s="496"/>
      <c r="AV53" s="496"/>
      <c r="AW53" s="75"/>
      <c r="AX53" s="71"/>
    </row>
    <row r="54" spans="1:50" ht="4.5" customHeight="1">
      <c r="A54" s="331"/>
      <c r="B54" s="330"/>
      <c r="C54" s="330"/>
      <c r="D54" s="330"/>
      <c r="E54" s="330"/>
      <c r="F54" s="330"/>
      <c r="G54" s="976"/>
      <c r="H54" s="976"/>
      <c r="I54" s="815"/>
      <c r="J54" s="815"/>
      <c r="K54" s="714"/>
      <c r="L54" s="714"/>
      <c r="M54" s="555"/>
      <c r="N54" s="555"/>
      <c r="O54" s="395"/>
      <c r="P54" s="26"/>
      <c r="Q54" s="330"/>
      <c r="R54" s="26"/>
      <c r="S54" s="330"/>
      <c r="T54" s="26"/>
      <c r="U54" s="330"/>
      <c r="V54" s="26"/>
      <c r="W54" s="27"/>
      <c r="X54" s="26"/>
      <c r="Y54" s="26"/>
      <c r="Z54" s="56"/>
      <c r="AA54" s="27"/>
      <c r="AB54" s="56"/>
      <c r="AD54" s="74"/>
      <c r="AE54" s="531"/>
      <c r="AF54" s="74"/>
      <c r="AG54" s="531"/>
      <c r="AH54" s="74"/>
      <c r="AI54" s="531"/>
      <c r="AJ54" s="74"/>
      <c r="AK54" s="531"/>
      <c r="AL54" s="74"/>
      <c r="AM54" s="74"/>
      <c r="AN54" s="74"/>
      <c r="AO54" s="74"/>
      <c r="AP54" s="71"/>
      <c r="AQ54" s="74"/>
      <c r="AR54" s="71"/>
      <c r="AS54" s="75"/>
      <c r="AT54" s="74"/>
      <c r="AU54" s="74"/>
      <c r="AV54" s="71"/>
      <c r="AW54" s="75"/>
      <c r="AX54" s="71"/>
    </row>
    <row r="55" spans="1:50" ht="4.5" hidden="1" customHeight="1">
      <c r="A55" s="331"/>
      <c r="B55" s="330"/>
      <c r="C55" s="330"/>
      <c r="D55" s="330"/>
      <c r="E55" s="330"/>
      <c r="F55" s="330"/>
      <c r="G55" s="976"/>
      <c r="H55" s="976"/>
      <c r="I55" s="815"/>
      <c r="J55" s="815"/>
      <c r="K55" s="714"/>
      <c r="L55" s="714"/>
      <c r="M55" s="555"/>
      <c r="N55" s="555"/>
      <c r="O55" s="395"/>
      <c r="P55" s="26"/>
      <c r="Q55" s="330"/>
      <c r="R55" s="26"/>
      <c r="S55" s="330"/>
      <c r="T55" s="26"/>
      <c r="U55" s="330"/>
      <c r="V55" s="26"/>
      <c r="W55" s="27"/>
      <c r="X55" s="26"/>
      <c r="Y55" s="26"/>
      <c r="Z55" s="26"/>
      <c r="AA55" s="27"/>
      <c r="AB55" s="56"/>
      <c r="AD55" s="74"/>
      <c r="AE55" s="531"/>
      <c r="AF55" s="74"/>
      <c r="AG55" s="531"/>
      <c r="AH55" s="74"/>
      <c r="AI55" s="531"/>
      <c r="AJ55" s="74"/>
      <c r="AK55" s="531"/>
      <c r="AL55" s="74"/>
      <c r="AM55" s="74"/>
      <c r="AN55" s="74"/>
      <c r="AO55" s="74"/>
      <c r="AP55" s="71"/>
      <c r="AQ55" s="74"/>
      <c r="AR55" s="71"/>
      <c r="AS55" s="75"/>
      <c r="AT55" s="74"/>
      <c r="AU55" s="74"/>
      <c r="AV55" s="74"/>
      <c r="AW55" s="75"/>
      <c r="AX55" s="71"/>
    </row>
    <row r="56" spans="1:50" ht="5.0999999999999996" customHeight="1">
      <c r="A56" s="333"/>
      <c r="B56" s="321"/>
      <c r="C56" s="321"/>
      <c r="D56" s="321"/>
      <c r="E56" s="321"/>
      <c r="F56" s="321"/>
      <c r="G56" s="972"/>
      <c r="H56" s="972"/>
      <c r="I56" s="811"/>
      <c r="J56" s="811"/>
      <c r="K56" s="712"/>
      <c r="L56" s="712"/>
      <c r="M56" s="549"/>
      <c r="N56" s="549"/>
      <c r="O56" s="393"/>
      <c r="P56" s="393"/>
      <c r="Q56" s="321"/>
      <c r="R56" s="321"/>
      <c r="S56" s="321"/>
      <c r="T56" s="321"/>
      <c r="U56" s="321"/>
      <c r="V56" s="321"/>
      <c r="W56" s="333"/>
      <c r="X56" s="321"/>
      <c r="Y56" s="321"/>
      <c r="Z56" s="321"/>
      <c r="AA56" s="321"/>
      <c r="AB56" s="321"/>
      <c r="AD56" s="208"/>
      <c r="AE56" s="208"/>
      <c r="AF56" s="208"/>
      <c r="AG56" s="208"/>
      <c r="AH56" s="208"/>
      <c r="AI56" s="208"/>
      <c r="AJ56" s="208"/>
      <c r="AK56" s="208"/>
      <c r="AL56" s="208"/>
      <c r="AM56" s="208"/>
      <c r="AN56" s="208"/>
      <c r="AO56" s="208"/>
      <c r="AP56" s="208"/>
      <c r="AQ56" s="208"/>
      <c r="AR56" s="208"/>
      <c r="AS56" s="34"/>
      <c r="AT56" s="208"/>
      <c r="AU56" s="208"/>
      <c r="AV56" s="208"/>
      <c r="AW56" s="208"/>
      <c r="AX56" s="208"/>
    </row>
    <row r="57" spans="1:50" ht="9.9499999999999993" customHeight="1">
      <c r="A57" s="1250"/>
      <c r="B57" s="1252"/>
      <c r="C57" s="1252"/>
      <c r="D57" s="1252"/>
      <c r="E57" s="1252"/>
      <c r="F57" s="1252"/>
      <c r="G57" s="1252"/>
      <c r="H57" s="1252"/>
      <c r="I57" s="1252"/>
      <c r="J57" s="1252"/>
      <c r="K57" s="1252"/>
      <c r="L57" s="1252"/>
      <c r="M57" s="1252"/>
      <c r="N57" s="1252"/>
      <c r="O57" s="1252"/>
      <c r="P57" s="1252"/>
      <c r="Q57" s="1252"/>
      <c r="R57" s="1252"/>
      <c r="S57" s="1252"/>
      <c r="T57" s="1252"/>
      <c r="U57" s="1252"/>
      <c r="V57" s="1252"/>
      <c r="W57" s="1253"/>
      <c r="X57" s="1252"/>
      <c r="Y57" s="1252"/>
      <c r="Z57" s="1252"/>
      <c r="AA57" s="1253"/>
      <c r="AB57" s="1253"/>
      <c r="AD57" s="207"/>
      <c r="AE57" s="207"/>
      <c r="AF57" s="207"/>
      <c r="AG57" s="207"/>
      <c r="AH57" s="207"/>
      <c r="AI57" s="207"/>
      <c r="AJ57" s="207"/>
      <c r="AK57" s="207"/>
      <c r="AL57" s="207"/>
      <c r="AM57" s="207"/>
      <c r="AN57" s="207"/>
      <c r="AO57" s="207"/>
      <c r="AP57" s="207"/>
      <c r="AQ57" s="207"/>
      <c r="AR57" s="207"/>
      <c r="AS57" s="207"/>
      <c r="AT57" s="207"/>
      <c r="AU57" s="207"/>
      <c r="AV57" s="207"/>
      <c r="AW57" s="207"/>
      <c r="AX57" s="207"/>
    </row>
    <row r="58" spans="1:50" ht="19.5" customHeight="1">
      <c r="A58" s="1232" t="s">
        <v>573</v>
      </c>
      <c r="B58" s="1245"/>
      <c r="C58" s="1246"/>
      <c r="D58" s="1246"/>
      <c r="E58" s="1246"/>
      <c r="F58" s="1246"/>
      <c r="G58" s="1246"/>
      <c r="H58" s="1246"/>
      <c r="I58" s="1246"/>
      <c r="J58" s="1246"/>
      <c r="K58" s="1246"/>
      <c r="L58" s="1246"/>
      <c r="M58" s="1246"/>
      <c r="N58" s="1246"/>
      <c r="O58" s="1246"/>
      <c r="P58" s="1246"/>
      <c r="Q58" s="1246"/>
      <c r="R58" s="1246"/>
      <c r="S58" s="1246"/>
      <c r="T58" s="1246"/>
      <c r="U58" s="1246"/>
      <c r="V58" s="1246"/>
      <c r="W58" s="1245"/>
      <c r="X58" s="1247"/>
      <c r="Y58" s="1247"/>
      <c r="Z58" s="1247"/>
      <c r="AA58" s="1247"/>
      <c r="AB58" s="1247"/>
      <c r="AD58" s="207"/>
      <c r="AE58" s="207"/>
      <c r="AF58" s="207"/>
      <c r="AG58" s="207"/>
      <c r="AH58" s="207"/>
      <c r="AI58" s="207"/>
      <c r="AJ58" s="207"/>
      <c r="AK58" s="207"/>
      <c r="AL58" s="207"/>
      <c r="AM58" s="207"/>
      <c r="AN58" s="207"/>
      <c r="AO58" s="207"/>
      <c r="AP58" s="207"/>
      <c r="AQ58" s="207"/>
      <c r="AR58" s="207"/>
      <c r="AS58" s="207"/>
      <c r="AT58" s="207"/>
      <c r="AU58" s="207"/>
      <c r="AV58" s="207"/>
      <c r="AW58" s="207"/>
      <c r="AX58" s="207"/>
    </row>
    <row r="59" spans="1:50">
      <c r="A59" s="1232" t="s">
        <v>579</v>
      </c>
      <c r="B59" s="1246"/>
      <c r="C59" s="1246"/>
      <c r="D59" s="1246"/>
      <c r="E59" s="1246"/>
      <c r="F59" s="1246"/>
      <c r="G59" s="1246"/>
      <c r="H59" s="1246"/>
      <c r="I59" s="1246"/>
      <c r="J59" s="1246"/>
      <c r="K59" s="1246"/>
      <c r="L59" s="1246"/>
      <c r="M59" s="1246"/>
      <c r="N59" s="1246"/>
      <c r="O59" s="1246"/>
      <c r="P59" s="1246"/>
      <c r="Q59" s="1246"/>
      <c r="R59" s="1246"/>
      <c r="S59" s="1246"/>
      <c r="T59" s="1246"/>
      <c r="U59" s="1246"/>
      <c r="V59" s="1246"/>
      <c r="W59" s="1232"/>
      <c r="X59" s="1246"/>
      <c r="Y59" s="1246"/>
      <c r="Z59" s="1246"/>
      <c r="AA59" s="1232"/>
      <c r="AB59" s="1232"/>
      <c r="AD59" s="207"/>
      <c r="AE59" s="207"/>
      <c r="AF59" s="207"/>
      <c r="AG59" s="207"/>
      <c r="AH59" s="207"/>
      <c r="AI59" s="207"/>
      <c r="AJ59" s="207"/>
      <c r="AK59" s="207"/>
      <c r="AL59" s="207"/>
      <c r="AM59" s="207"/>
      <c r="AN59" s="207"/>
      <c r="AO59" s="207"/>
      <c r="AP59" s="207"/>
      <c r="AQ59" s="207"/>
      <c r="AR59" s="207"/>
      <c r="AS59" s="207"/>
      <c r="AT59" s="207"/>
      <c r="AU59" s="207"/>
      <c r="AV59" s="207"/>
      <c r="AW59" s="207"/>
      <c r="AX59" s="207"/>
    </row>
    <row r="60" spans="1:50" ht="19.5" customHeight="1">
      <c r="A60" s="1232" t="s">
        <v>646</v>
      </c>
      <c r="B60" s="1245"/>
      <c r="C60" s="1246"/>
      <c r="D60" s="1246"/>
      <c r="E60" s="1246"/>
      <c r="F60" s="1246"/>
      <c r="G60" s="1246"/>
      <c r="H60" s="1246"/>
      <c r="I60" s="1246"/>
      <c r="J60" s="1246"/>
      <c r="K60" s="1246"/>
      <c r="L60" s="1246"/>
      <c r="M60" s="1246"/>
      <c r="N60" s="1246"/>
      <c r="O60" s="1246"/>
      <c r="P60" s="1246"/>
      <c r="Q60" s="1246"/>
      <c r="R60" s="1246"/>
      <c r="S60" s="1246"/>
      <c r="T60" s="1246"/>
      <c r="U60" s="1246"/>
      <c r="V60" s="1246"/>
      <c r="W60" s="1245"/>
      <c r="X60" s="1247"/>
      <c r="Y60" s="1247"/>
      <c r="Z60" s="1247"/>
      <c r="AA60" s="1247"/>
      <c r="AB60" s="1247"/>
      <c r="AD60" s="207"/>
      <c r="AE60" s="207"/>
      <c r="AF60" s="207"/>
      <c r="AG60" s="207"/>
      <c r="AH60" s="207"/>
      <c r="AI60" s="207"/>
      <c r="AJ60" s="207"/>
      <c r="AK60" s="207"/>
      <c r="AL60" s="207"/>
      <c r="AM60" s="207"/>
      <c r="AN60" s="207"/>
      <c r="AO60" s="207"/>
      <c r="AP60" s="207"/>
      <c r="AQ60" s="207"/>
      <c r="AR60" s="207"/>
      <c r="AS60" s="207"/>
      <c r="AT60" s="207"/>
      <c r="AU60" s="207"/>
      <c r="AV60" s="207"/>
      <c r="AW60" s="207"/>
      <c r="AX60" s="207"/>
    </row>
    <row r="61" spans="1:50" ht="10.5" customHeight="1">
      <c r="A61" s="1250"/>
      <c r="B61" s="1251"/>
      <c r="C61" s="1252"/>
      <c r="D61" s="1252"/>
      <c r="E61" s="1252"/>
      <c r="F61" s="1252"/>
      <c r="G61" s="1252"/>
      <c r="H61" s="1252"/>
      <c r="I61" s="1252"/>
      <c r="J61" s="1252"/>
      <c r="K61" s="1252"/>
      <c r="L61" s="1252"/>
      <c r="M61" s="1252"/>
      <c r="N61" s="1252"/>
      <c r="O61" s="1252"/>
      <c r="P61" s="1252"/>
      <c r="Q61" s="1252"/>
      <c r="R61" s="1252"/>
      <c r="S61" s="1252"/>
      <c r="T61" s="1252"/>
      <c r="U61" s="1252"/>
      <c r="V61" s="1252"/>
      <c r="W61" s="1253"/>
      <c r="X61" s="1254"/>
      <c r="Y61" s="1254"/>
      <c r="Z61" s="1254"/>
      <c r="AA61" s="1254"/>
      <c r="AB61" s="1254"/>
      <c r="AD61" s="207"/>
      <c r="AE61" s="207"/>
      <c r="AF61" s="207"/>
      <c r="AG61" s="207"/>
      <c r="AH61" s="207"/>
      <c r="AI61" s="207"/>
      <c r="AJ61" s="207"/>
      <c r="AK61" s="207"/>
      <c r="AL61" s="207"/>
      <c r="AM61" s="207"/>
      <c r="AN61" s="207"/>
      <c r="AO61" s="207"/>
      <c r="AP61" s="207"/>
      <c r="AQ61" s="207"/>
      <c r="AR61" s="207"/>
      <c r="AS61" s="207"/>
      <c r="AT61" s="207"/>
      <c r="AU61" s="207"/>
      <c r="AV61" s="207"/>
      <c r="AW61" s="207"/>
      <c r="AX61" s="207"/>
    </row>
    <row r="62" spans="1:50" ht="20.25" customHeight="1">
      <c r="B62" s="356"/>
      <c r="C62" s="356"/>
      <c r="D62" s="356"/>
      <c r="E62" s="321"/>
      <c r="F62" s="321"/>
      <c r="G62" s="972"/>
      <c r="H62" s="972"/>
      <c r="I62" s="811"/>
      <c r="J62" s="811"/>
      <c r="K62" s="712"/>
      <c r="L62" s="712"/>
      <c r="M62" s="549"/>
      <c r="N62" s="549"/>
      <c r="O62" s="393"/>
      <c r="P62" s="393"/>
      <c r="Q62" s="321"/>
      <c r="R62" s="321"/>
      <c r="S62" s="321"/>
      <c r="T62" s="321"/>
      <c r="U62" s="321"/>
      <c r="V62" s="321"/>
      <c r="X62" s="356"/>
      <c r="Y62" s="356"/>
      <c r="Z62" s="356"/>
      <c r="AA62" s="356"/>
      <c r="AB62" s="356"/>
      <c r="AD62" s="208"/>
      <c r="AE62" s="208"/>
      <c r="AF62" s="208"/>
      <c r="AG62" s="208"/>
      <c r="AH62" s="208"/>
      <c r="AI62" s="208"/>
      <c r="AJ62" s="208"/>
      <c r="AK62" s="208"/>
      <c r="AL62" s="208"/>
      <c r="AM62" s="208"/>
      <c r="AN62" s="208"/>
      <c r="AO62" s="208"/>
      <c r="AP62" s="208"/>
      <c r="AQ62" s="208"/>
      <c r="AR62" s="208"/>
      <c r="AS62" s="207"/>
      <c r="AT62" s="526"/>
      <c r="AU62" s="526"/>
      <c r="AV62" s="526"/>
      <c r="AW62" s="526"/>
      <c r="AX62" s="526"/>
    </row>
    <row r="63" spans="1:50">
      <c r="Z63" s="488"/>
      <c r="AA63" s="488"/>
      <c r="AB63" s="488"/>
      <c r="AD63" s="207"/>
      <c r="AE63" s="207"/>
      <c r="AF63" s="207"/>
      <c r="AG63" s="207"/>
      <c r="AH63" s="207"/>
      <c r="AI63" s="207"/>
      <c r="AJ63" s="207"/>
      <c r="AK63" s="207"/>
      <c r="AL63" s="207"/>
      <c r="AM63" s="207"/>
      <c r="AN63" s="207"/>
      <c r="AO63" s="207"/>
      <c r="AP63" s="207"/>
      <c r="AQ63" s="207"/>
      <c r="AR63" s="207"/>
      <c r="AS63" s="207"/>
      <c r="AT63" s="207"/>
      <c r="AU63" s="207"/>
      <c r="AV63" s="207"/>
      <c r="AW63" s="207"/>
      <c r="AX63" s="207"/>
    </row>
    <row r="64" spans="1:50">
      <c r="AD64" s="207"/>
      <c r="AE64" s="207"/>
      <c r="AF64" s="207"/>
      <c r="AG64" s="207"/>
      <c r="AH64" s="207"/>
      <c r="AI64" s="207"/>
      <c r="AJ64" s="207"/>
      <c r="AK64" s="207"/>
      <c r="AL64" s="532"/>
      <c r="AM64" s="532"/>
      <c r="AN64" s="532"/>
      <c r="AO64" s="207"/>
      <c r="AP64" s="532"/>
      <c r="AQ64" s="207"/>
      <c r="AR64" s="207"/>
      <c r="AS64" s="207"/>
      <c r="AT64" s="207"/>
      <c r="AU64" s="207"/>
      <c r="AV64" s="207"/>
      <c r="AW64" s="207"/>
      <c r="AX64" s="207"/>
    </row>
    <row r="65" spans="7:50" s="210" customFormat="1" ht="9">
      <c r="G65" s="1020"/>
      <c r="H65" s="1020"/>
      <c r="I65" s="843"/>
      <c r="J65" s="843"/>
      <c r="K65" s="730"/>
      <c r="L65" s="730"/>
      <c r="W65" s="132"/>
      <c r="X65" s="132"/>
      <c r="Y65" s="132"/>
      <c r="Z65" s="132"/>
      <c r="AA65" s="132"/>
      <c r="AB65" s="132"/>
      <c r="AD65" s="533"/>
      <c r="AE65" s="533"/>
      <c r="AF65" s="533"/>
      <c r="AG65" s="533"/>
      <c r="AH65" s="533"/>
      <c r="AI65" s="533"/>
      <c r="AJ65" s="533"/>
      <c r="AK65" s="533"/>
      <c r="AL65" s="534"/>
      <c r="AM65" s="534"/>
      <c r="AN65" s="534"/>
      <c r="AO65" s="534"/>
      <c r="AP65" s="534"/>
      <c r="AQ65" s="533"/>
      <c r="AR65" s="534"/>
      <c r="AS65" s="534"/>
      <c r="AT65" s="534"/>
      <c r="AU65" s="534"/>
      <c r="AV65" s="534"/>
      <c r="AW65" s="534"/>
      <c r="AX65" s="534"/>
    </row>
  </sheetData>
  <mergeCells count="58">
    <mergeCell ref="C48:E48"/>
    <mergeCell ref="A61:AB61"/>
    <mergeCell ref="B49:E49"/>
    <mergeCell ref="B51:E51"/>
    <mergeCell ref="B53:E53"/>
    <mergeCell ref="A57:AB57"/>
    <mergeCell ref="A58:AB58"/>
    <mergeCell ref="A59:AB59"/>
    <mergeCell ref="A60:AB60"/>
    <mergeCell ref="C43:E43"/>
    <mergeCell ref="C44:E44"/>
    <mergeCell ref="C45:E45"/>
    <mergeCell ref="C46:E46"/>
    <mergeCell ref="C47:E47"/>
    <mergeCell ref="C36:E36"/>
    <mergeCell ref="A38:E38"/>
    <mergeCell ref="A40:E40"/>
    <mergeCell ref="B41:E41"/>
    <mergeCell ref="C42:E42"/>
    <mergeCell ref="C30:E30"/>
    <mergeCell ref="A32:E32"/>
    <mergeCell ref="C33:E33"/>
    <mergeCell ref="C34:E34"/>
    <mergeCell ref="C35:E35"/>
    <mergeCell ref="C25:E25"/>
    <mergeCell ref="C26:E26"/>
    <mergeCell ref="C27:E27"/>
    <mergeCell ref="C28:E28"/>
    <mergeCell ref="C29:E29"/>
    <mergeCell ref="B19:E19"/>
    <mergeCell ref="C20:E20"/>
    <mergeCell ref="B22:E22"/>
    <mergeCell ref="C21:E21"/>
    <mergeCell ref="A24:E24"/>
    <mergeCell ref="C14:E14"/>
    <mergeCell ref="C15:E15"/>
    <mergeCell ref="C16:E16"/>
    <mergeCell ref="C17:E17"/>
    <mergeCell ref="C18:E18"/>
    <mergeCell ref="A5:E5"/>
    <mergeCell ref="B6:E6"/>
    <mergeCell ref="P4:V4"/>
    <mergeCell ref="C12:E12"/>
    <mergeCell ref="B13:E13"/>
    <mergeCell ref="C9:E9"/>
    <mergeCell ref="C10:E10"/>
    <mergeCell ref="C11:E11"/>
    <mergeCell ref="C7:E7"/>
    <mergeCell ref="C8:E8"/>
    <mergeCell ref="AL2:AS2"/>
    <mergeCell ref="AT3:AX3"/>
    <mergeCell ref="AD4:AJ4"/>
    <mergeCell ref="AL4:AR4"/>
    <mergeCell ref="A3:E3"/>
    <mergeCell ref="X3:AB3"/>
    <mergeCell ref="A2:E2"/>
    <mergeCell ref="F3:V3"/>
    <mergeCell ref="H4:N4"/>
  </mergeCells>
  <conditionalFormatting sqref="AD7:AV53">
    <cfRule type="cellIs" dxfId="7" priority="1" operator="notEqual">
      <formula>0</formula>
    </cfRule>
  </conditionalFormatting>
  <pageMargins left="0.511811023622047" right="0.23622047244094499" top="0.23622047244094499" bottom="0.23622047244094499" header="0.31496062992126" footer="0.23622047244094499"/>
  <pageSetup scale="8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5"/>
  <sheetViews>
    <sheetView zoomScale="110" zoomScaleNormal="110" zoomScaleSheetLayoutView="110" workbookViewId="0">
      <selection sqref="A1:E1"/>
    </sheetView>
  </sheetViews>
  <sheetFormatPr defaultColWidth="21.5" defaultRowHeight="12.75"/>
  <cols>
    <col min="1" max="4" width="1.83203125" style="431" customWidth="1"/>
    <col min="5" max="5" width="45.33203125" style="431" customWidth="1"/>
    <col min="6" max="6" width="9.33203125" style="431" customWidth="1"/>
    <col min="7" max="7" width="0.6640625" style="987" customWidth="1"/>
    <col min="8" max="8" width="9.33203125" style="987" customWidth="1"/>
    <col min="9" max="9" width="0.6640625" style="824" customWidth="1"/>
    <col min="10" max="10" width="9.33203125" style="824" customWidth="1"/>
    <col min="11" max="11" width="0.6640625" style="718" customWidth="1"/>
    <col min="12" max="12" width="9.33203125" style="718" customWidth="1"/>
    <col min="13" max="13" width="0.6640625" style="565" customWidth="1"/>
    <col min="14" max="14" width="9.33203125" style="565" customWidth="1"/>
    <col min="15" max="15" width="0.6640625" style="431" customWidth="1"/>
    <col min="16" max="16" width="9.33203125" style="431" customWidth="1"/>
    <col min="17" max="17" width="0.6640625" style="431" customWidth="1"/>
    <col min="18" max="18" width="9.33203125" style="431" customWidth="1"/>
    <col min="19" max="19" width="0.6640625" style="431" customWidth="1"/>
    <col min="20" max="20" width="9.33203125" style="431" customWidth="1"/>
    <col min="21" max="21" width="0.6640625" style="431" customWidth="1"/>
    <col min="22" max="22" width="9.33203125" style="431" customWidth="1"/>
    <col min="23" max="23" width="0.6640625" style="431" customWidth="1"/>
    <col min="24" max="24" width="9.33203125" style="431" customWidth="1"/>
    <col min="25" max="25" width="0.5" style="431" customWidth="1"/>
    <col min="26" max="26" width="9.33203125" style="431" customWidth="1"/>
    <col min="27" max="27" width="0.5" style="431" customWidth="1"/>
    <col min="28" max="28" width="9.33203125" style="431" customWidth="1"/>
    <col min="29" max="29" width="21.5" style="431"/>
    <col min="30" max="30" width="9.33203125" style="431" customWidth="1"/>
    <col min="31" max="31" width="0.6640625" style="431" customWidth="1"/>
    <col min="32" max="32" width="9.33203125" style="431" customWidth="1"/>
    <col min="33" max="33" width="0.6640625" style="431" customWidth="1"/>
    <col min="34" max="34" width="9.33203125" style="431" customWidth="1"/>
    <col min="35" max="35" width="0.6640625" style="431" customWidth="1"/>
    <col min="36" max="36" width="9.33203125" style="431" customWidth="1"/>
    <col min="37" max="37" width="0.6640625" style="431" customWidth="1"/>
    <col min="38" max="38" width="9.33203125" style="431" customWidth="1"/>
    <col min="39" max="39" width="0.6640625" style="431" customWidth="1"/>
    <col min="40" max="40" width="9.33203125" style="431" customWidth="1"/>
    <col min="41" max="41" width="0.6640625" style="431" customWidth="1"/>
    <col min="42" max="42" width="9.33203125" style="431" customWidth="1"/>
    <col min="43" max="43" width="0.5" style="431" customWidth="1"/>
    <col min="44" max="44" width="9.33203125" style="431" customWidth="1"/>
    <col min="45" max="45" width="0.6640625" style="431" customWidth="1"/>
    <col min="46" max="46" width="9.33203125" style="431" customWidth="1"/>
    <col min="47" max="47" width="0.5" style="431" customWidth="1"/>
    <col min="48" max="48" width="9.33203125" style="431" customWidth="1"/>
    <col min="49" max="49" width="0.5" style="431" customWidth="1"/>
    <col min="50" max="50" width="9.33203125" style="431" customWidth="1"/>
    <col min="51" max="16384" width="21.5" style="431"/>
  </cols>
  <sheetData>
    <row r="1" spans="1:66" ht="9.9499999999999993" customHeight="1">
      <c r="A1" s="1164" t="s">
        <v>490</v>
      </c>
      <c r="B1" s="1160"/>
      <c r="C1" s="1160"/>
      <c r="D1" s="1160"/>
      <c r="E1" s="1160"/>
      <c r="X1" s="423"/>
      <c r="Y1" s="423"/>
      <c r="Z1" s="423"/>
      <c r="AA1" s="423"/>
      <c r="AB1" s="423"/>
      <c r="AD1" s="207"/>
      <c r="AE1" s="207"/>
      <c r="AF1" s="207"/>
      <c r="AG1" s="207"/>
      <c r="AH1" s="207"/>
      <c r="AI1" s="207"/>
      <c r="AJ1" s="207"/>
      <c r="AK1" s="207"/>
      <c r="AL1" s="207"/>
      <c r="AM1" s="207"/>
      <c r="AN1" s="207"/>
      <c r="AO1" s="207"/>
      <c r="AP1" s="207"/>
      <c r="AQ1" s="207"/>
      <c r="AR1" s="207"/>
      <c r="AS1" s="207"/>
      <c r="AT1" s="208"/>
      <c r="AU1" s="208"/>
      <c r="AV1" s="208"/>
      <c r="AW1" s="208"/>
      <c r="AX1" s="208"/>
      <c r="AY1" s="207"/>
      <c r="AZ1" s="207"/>
      <c r="BA1" s="207"/>
      <c r="BB1" s="207"/>
      <c r="BC1" s="207"/>
      <c r="BD1" s="207"/>
      <c r="BE1" s="207"/>
      <c r="BF1" s="207"/>
      <c r="BG1" s="207"/>
      <c r="BH1" s="207"/>
      <c r="BI1" s="207"/>
      <c r="BJ1" s="207"/>
      <c r="BK1" s="207"/>
      <c r="BL1" s="207"/>
      <c r="BM1" s="207"/>
      <c r="BN1" s="207"/>
    </row>
    <row r="2" spans="1:66" ht="9.9499999999999993" customHeight="1">
      <c r="A2" s="1083" t="s">
        <v>61</v>
      </c>
      <c r="B2" s="1122"/>
      <c r="C2" s="1122"/>
      <c r="D2" s="1122"/>
      <c r="E2" s="1122"/>
      <c r="F2" s="1081" t="s">
        <v>1</v>
      </c>
      <c r="G2" s="1081"/>
      <c r="H2" s="1081"/>
      <c r="I2" s="1081"/>
      <c r="J2" s="1081"/>
      <c r="K2" s="1081"/>
      <c r="L2" s="1081"/>
      <c r="M2" s="1081"/>
      <c r="N2" s="1081"/>
      <c r="O2" s="1081"/>
      <c r="P2" s="1081"/>
      <c r="Q2" s="1081"/>
      <c r="R2" s="1081"/>
      <c r="S2" s="1081"/>
      <c r="T2" s="1081"/>
      <c r="U2" s="1081"/>
      <c r="V2" s="1081"/>
      <c r="W2" s="206"/>
      <c r="X2" s="1081" t="s">
        <v>2</v>
      </c>
      <c r="Y2" s="1081"/>
      <c r="Z2" s="1081"/>
      <c r="AA2" s="1081"/>
      <c r="AB2" s="1081"/>
      <c r="AD2" s="207"/>
      <c r="AE2" s="207"/>
      <c r="AF2" s="207"/>
      <c r="AG2" s="207"/>
      <c r="AH2" s="207"/>
      <c r="AI2" s="207"/>
      <c r="AJ2" s="207"/>
      <c r="AK2" s="207"/>
      <c r="AL2" s="207"/>
      <c r="AM2" s="207"/>
      <c r="AN2" s="207"/>
      <c r="AO2" s="207"/>
      <c r="AP2" s="207"/>
      <c r="AQ2" s="207"/>
      <c r="AR2" s="207"/>
      <c r="AS2" s="206"/>
      <c r="AT2" s="1075"/>
      <c r="AU2" s="1075"/>
      <c r="AV2" s="1075"/>
      <c r="AW2" s="1075"/>
      <c r="AX2" s="1075"/>
      <c r="AY2" s="207"/>
      <c r="AZ2" s="207"/>
      <c r="BA2" s="207"/>
      <c r="BB2" s="207"/>
      <c r="BC2" s="207"/>
      <c r="BD2" s="207"/>
      <c r="BE2" s="207"/>
      <c r="BF2" s="207"/>
      <c r="BG2" s="207"/>
      <c r="BH2" s="207"/>
      <c r="BI2" s="207"/>
      <c r="BJ2" s="207"/>
      <c r="BK2" s="207"/>
      <c r="BL2" s="207"/>
      <c r="BM2" s="207"/>
      <c r="BN2" s="207"/>
    </row>
    <row r="3" spans="1:66" ht="9.9499999999999993" customHeight="1">
      <c r="A3" s="423"/>
      <c r="B3" s="423"/>
      <c r="C3" s="423"/>
      <c r="D3" s="423"/>
      <c r="E3" s="423"/>
      <c r="F3" s="1027">
        <v>2019</v>
      </c>
      <c r="G3" s="442"/>
      <c r="H3" s="1119">
        <v>2018</v>
      </c>
      <c r="I3" s="1119"/>
      <c r="J3" s="1119"/>
      <c r="K3" s="1119"/>
      <c r="L3" s="1119"/>
      <c r="M3" s="1119"/>
      <c r="N3" s="1119"/>
      <c r="O3" s="442"/>
      <c r="P3" s="1119">
        <v>2017</v>
      </c>
      <c r="Q3" s="1119"/>
      <c r="R3" s="1119"/>
      <c r="S3" s="1119"/>
      <c r="T3" s="1119"/>
      <c r="U3" s="1119"/>
      <c r="V3" s="1119"/>
      <c r="W3" s="208"/>
      <c r="X3" s="12">
        <v>2018</v>
      </c>
      <c r="Y3" s="313"/>
      <c r="Z3" s="12">
        <v>2017</v>
      </c>
      <c r="AA3" s="313"/>
      <c r="AB3" s="12">
        <v>2016</v>
      </c>
      <c r="AD3" s="1104"/>
      <c r="AE3" s="1104"/>
      <c r="AF3" s="1104"/>
      <c r="AG3" s="1104"/>
      <c r="AH3" s="1104"/>
      <c r="AI3" s="1104"/>
      <c r="AJ3" s="1104"/>
      <c r="AK3" s="208"/>
      <c r="AL3" s="1076"/>
      <c r="AM3" s="1076"/>
      <c r="AN3" s="1076"/>
      <c r="AO3" s="1076"/>
      <c r="AP3" s="1076"/>
      <c r="AQ3" s="1076"/>
      <c r="AR3" s="1076"/>
      <c r="AS3" s="208"/>
      <c r="AT3" s="313"/>
      <c r="AU3" s="313"/>
      <c r="AV3" s="313"/>
      <c r="AW3" s="313"/>
      <c r="AX3" s="313"/>
      <c r="AY3" s="207"/>
      <c r="AZ3" s="207"/>
      <c r="BA3" s="207"/>
      <c r="BB3" s="207"/>
      <c r="BC3" s="207"/>
      <c r="BD3" s="207"/>
      <c r="BE3" s="207"/>
      <c r="BF3" s="207"/>
      <c r="BG3" s="207"/>
      <c r="BH3" s="207"/>
      <c r="BI3" s="207"/>
      <c r="BJ3" s="207"/>
      <c r="BK3" s="207"/>
      <c r="BL3" s="207"/>
      <c r="BM3" s="207"/>
      <c r="BN3" s="207"/>
    </row>
    <row r="4" spans="1:66" ht="11.25" customHeight="1">
      <c r="A4" s="1082" t="s">
        <v>148</v>
      </c>
      <c r="B4" s="1082"/>
      <c r="C4" s="1082"/>
      <c r="D4" s="1082"/>
      <c r="E4" s="1082"/>
      <c r="F4" s="550" t="s">
        <v>4</v>
      </c>
      <c r="G4" s="968"/>
      <c r="H4" s="968" t="s">
        <v>5</v>
      </c>
      <c r="I4" s="808"/>
      <c r="J4" s="808" t="s">
        <v>6</v>
      </c>
      <c r="K4" s="711"/>
      <c r="L4" s="711" t="s">
        <v>3</v>
      </c>
      <c r="M4" s="550"/>
      <c r="N4" s="550" t="s">
        <v>4</v>
      </c>
      <c r="O4" s="209"/>
      <c r="P4" s="209" t="s">
        <v>5</v>
      </c>
      <c r="Q4" s="209"/>
      <c r="R4" s="209" t="s">
        <v>6</v>
      </c>
      <c r="S4" s="209"/>
      <c r="T4" s="209" t="s">
        <v>3</v>
      </c>
      <c r="U4" s="209"/>
      <c r="V4" s="209" t="s">
        <v>4</v>
      </c>
      <c r="W4" s="430"/>
      <c r="X4" s="423"/>
      <c r="Y4" s="423"/>
      <c r="Z4" s="423"/>
      <c r="AA4" s="423"/>
      <c r="AB4" s="423"/>
      <c r="AD4" s="209"/>
      <c r="AE4" s="209"/>
      <c r="AF4" s="209"/>
      <c r="AG4" s="209"/>
      <c r="AH4" s="209"/>
      <c r="AI4" s="209"/>
      <c r="AJ4" s="209"/>
      <c r="AK4" s="207"/>
      <c r="AL4" s="209"/>
      <c r="AM4" s="209"/>
      <c r="AN4" s="209"/>
      <c r="AO4" s="209"/>
      <c r="AP4" s="209"/>
      <c r="AQ4" s="207"/>
      <c r="AR4" s="209"/>
      <c r="AS4" s="99"/>
      <c r="AT4" s="208"/>
      <c r="AU4" s="208"/>
      <c r="AV4" s="208"/>
      <c r="AW4" s="208"/>
      <c r="AX4" s="208"/>
      <c r="AY4" s="207"/>
      <c r="AZ4" s="207"/>
      <c r="BA4" s="207"/>
      <c r="BB4" s="207"/>
      <c r="BC4" s="207"/>
      <c r="BD4" s="207"/>
      <c r="BE4" s="207"/>
      <c r="BF4" s="207"/>
      <c r="BG4" s="207"/>
      <c r="BH4" s="207"/>
      <c r="BI4" s="207"/>
      <c r="BJ4" s="207"/>
      <c r="BK4" s="207"/>
      <c r="BL4" s="207"/>
      <c r="BM4" s="207"/>
      <c r="BN4" s="207"/>
    </row>
    <row r="5" spans="1:66" ht="9.9499999999999993" customHeight="1">
      <c r="A5" s="423"/>
      <c r="B5" s="1082" t="s">
        <v>62</v>
      </c>
      <c r="C5" s="1082"/>
      <c r="D5" s="1082"/>
      <c r="E5" s="1082"/>
      <c r="W5" s="423"/>
      <c r="X5" s="423"/>
      <c r="Y5" s="423"/>
      <c r="Z5" s="423"/>
      <c r="AA5" s="423"/>
      <c r="AB5" s="423"/>
      <c r="AD5" s="207"/>
      <c r="AE5" s="207"/>
      <c r="AF5" s="207"/>
      <c r="AG5" s="207"/>
      <c r="AH5" s="207"/>
      <c r="AI5" s="207"/>
      <c r="AJ5" s="207"/>
      <c r="AK5" s="207"/>
      <c r="AL5" s="207"/>
      <c r="AM5" s="207"/>
      <c r="AN5" s="207"/>
      <c r="AO5" s="207"/>
      <c r="AP5" s="207"/>
      <c r="AQ5" s="207"/>
      <c r="AR5" s="207"/>
      <c r="AS5" s="208"/>
      <c r="AT5" s="208"/>
      <c r="AU5" s="208"/>
      <c r="AV5" s="208"/>
      <c r="AW5" s="208"/>
      <c r="AX5" s="208"/>
      <c r="AY5" s="207"/>
      <c r="AZ5" s="207"/>
      <c r="BA5" s="207"/>
      <c r="BB5" s="207"/>
      <c r="BC5" s="207"/>
      <c r="BD5" s="207"/>
      <c r="BE5" s="207"/>
      <c r="BF5" s="207"/>
      <c r="BG5" s="207"/>
      <c r="BH5" s="207"/>
      <c r="BI5" s="207"/>
      <c r="BJ5" s="207"/>
      <c r="BK5" s="207"/>
      <c r="BL5" s="207"/>
      <c r="BM5" s="207"/>
      <c r="BN5" s="207"/>
    </row>
    <row r="6" spans="1:66" ht="9.9499999999999993" customHeight="1">
      <c r="A6" s="423"/>
      <c r="B6" s="423"/>
      <c r="C6" s="1083" t="s">
        <v>66</v>
      </c>
      <c r="D6" s="1083"/>
      <c r="E6" s="1083"/>
      <c r="F6" s="26">
        <v>36</v>
      </c>
      <c r="G6" s="26"/>
      <c r="H6" s="28">
        <v>116</v>
      </c>
      <c r="I6" s="26"/>
      <c r="J6" s="28">
        <v>123</v>
      </c>
      <c r="K6" s="26"/>
      <c r="L6" s="28">
        <v>199</v>
      </c>
      <c r="M6" s="26"/>
      <c r="N6" s="28">
        <v>216</v>
      </c>
      <c r="O6" s="26"/>
      <c r="P6" s="28">
        <v>416</v>
      </c>
      <c r="Q6" s="26"/>
      <c r="R6" s="28">
        <v>231</v>
      </c>
      <c r="S6" s="26"/>
      <c r="T6" s="28">
        <v>195</v>
      </c>
      <c r="U6" s="26"/>
      <c r="V6" s="28">
        <v>259</v>
      </c>
      <c r="W6" s="27"/>
      <c r="X6" s="26">
        <v>654</v>
      </c>
      <c r="Y6" s="26"/>
      <c r="Z6" s="28">
        <v>1101</v>
      </c>
      <c r="AA6" s="26"/>
      <c r="AB6" s="28">
        <v>952</v>
      </c>
      <c r="AD6" s="496"/>
      <c r="AE6" s="496"/>
      <c r="AF6" s="496"/>
      <c r="AG6" s="496"/>
      <c r="AH6" s="496"/>
      <c r="AI6" s="496"/>
      <c r="AJ6" s="496"/>
      <c r="AK6" s="496"/>
      <c r="AL6" s="496"/>
      <c r="AM6" s="496"/>
      <c r="AN6" s="496"/>
      <c r="AO6" s="496"/>
      <c r="AP6" s="496"/>
      <c r="AQ6" s="496"/>
      <c r="AR6" s="496"/>
      <c r="AS6" s="496"/>
      <c r="AT6" s="496"/>
      <c r="AU6" s="496"/>
      <c r="AV6" s="496"/>
      <c r="AW6" s="74"/>
      <c r="AX6" s="80"/>
      <c r="AY6" s="207"/>
      <c r="AZ6" s="207"/>
      <c r="BA6" s="207"/>
      <c r="BB6" s="207"/>
      <c r="BC6" s="207"/>
      <c r="BD6" s="207"/>
      <c r="BE6" s="207"/>
      <c r="BF6" s="207"/>
      <c r="BG6" s="207"/>
      <c r="BH6" s="207"/>
      <c r="BI6" s="207"/>
      <c r="BJ6" s="207"/>
      <c r="BK6" s="207"/>
      <c r="BL6" s="207"/>
      <c r="BM6" s="207"/>
      <c r="BN6" s="207"/>
    </row>
    <row r="7" spans="1:66" ht="9.9499999999999993" customHeight="1">
      <c r="A7" s="423"/>
      <c r="B7" s="423"/>
      <c r="C7" s="1083" t="s">
        <v>67</v>
      </c>
      <c r="D7" s="1083"/>
      <c r="E7" s="1083"/>
      <c r="F7" s="30">
        <v>-5</v>
      </c>
      <c r="G7" s="74"/>
      <c r="H7" s="31">
        <v>-8</v>
      </c>
      <c r="I7" s="74"/>
      <c r="J7" s="31">
        <v>-8</v>
      </c>
      <c r="K7" s="74"/>
      <c r="L7" s="31">
        <v>-5</v>
      </c>
      <c r="M7" s="74"/>
      <c r="N7" s="31">
        <v>-6</v>
      </c>
      <c r="O7" s="74"/>
      <c r="P7" s="31">
        <v>-6</v>
      </c>
      <c r="Q7" s="74"/>
      <c r="R7" s="31">
        <v>2</v>
      </c>
      <c r="S7" s="74"/>
      <c r="T7" s="31">
        <v>-6</v>
      </c>
      <c r="U7" s="26"/>
      <c r="V7" s="31">
        <v>-6</v>
      </c>
      <c r="W7" s="27"/>
      <c r="X7" s="30">
        <v>-27</v>
      </c>
      <c r="Y7" s="74"/>
      <c r="Z7" s="31">
        <v>-16</v>
      </c>
      <c r="AA7" s="74"/>
      <c r="AB7" s="31">
        <v>-36</v>
      </c>
      <c r="AD7" s="496"/>
      <c r="AE7" s="496"/>
      <c r="AF7" s="496"/>
      <c r="AG7" s="496"/>
      <c r="AH7" s="496"/>
      <c r="AI7" s="496"/>
      <c r="AJ7" s="496"/>
      <c r="AK7" s="496"/>
      <c r="AL7" s="496"/>
      <c r="AM7" s="496"/>
      <c r="AN7" s="496"/>
      <c r="AO7" s="496"/>
      <c r="AP7" s="496"/>
      <c r="AQ7" s="496"/>
      <c r="AR7" s="496"/>
      <c r="AS7" s="496"/>
      <c r="AT7" s="496"/>
      <c r="AU7" s="496"/>
      <c r="AV7" s="496"/>
      <c r="AW7" s="74"/>
      <c r="AX7" s="80"/>
      <c r="AY7" s="207"/>
      <c r="AZ7" s="207"/>
      <c r="BA7" s="207"/>
      <c r="BB7" s="207"/>
      <c r="BC7" s="207"/>
      <c r="BD7" s="207"/>
      <c r="BE7" s="207"/>
      <c r="BF7" s="207"/>
      <c r="BG7" s="207"/>
      <c r="BH7" s="207"/>
      <c r="BI7" s="207"/>
      <c r="BJ7" s="207"/>
      <c r="BK7" s="207"/>
      <c r="BL7" s="207"/>
      <c r="BM7" s="207"/>
      <c r="BN7" s="207"/>
    </row>
    <row r="8" spans="1:66" ht="9.9499999999999993" customHeight="1">
      <c r="A8" s="423"/>
      <c r="B8" s="423"/>
      <c r="C8" s="1083" t="s">
        <v>68</v>
      </c>
      <c r="D8" s="1083"/>
      <c r="E8" s="1083"/>
      <c r="F8" s="26">
        <v>31</v>
      </c>
      <c r="G8" s="26"/>
      <c r="H8" s="28">
        <v>108</v>
      </c>
      <c r="I8" s="26"/>
      <c r="J8" s="28">
        <v>115</v>
      </c>
      <c r="K8" s="26"/>
      <c r="L8" s="28">
        <v>194</v>
      </c>
      <c r="M8" s="26"/>
      <c r="N8" s="28">
        <v>210</v>
      </c>
      <c r="O8" s="26"/>
      <c r="P8" s="28">
        <v>410</v>
      </c>
      <c r="Q8" s="26"/>
      <c r="R8" s="28">
        <v>233</v>
      </c>
      <c r="S8" s="26"/>
      <c r="T8" s="28">
        <v>189</v>
      </c>
      <c r="U8" s="26"/>
      <c r="V8" s="28">
        <v>253</v>
      </c>
      <c r="W8" s="27"/>
      <c r="X8" s="26">
        <v>627</v>
      </c>
      <c r="Y8" s="26"/>
      <c r="Z8" s="28">
        <v>1085</v>
      </c>
      <c r="AA8" s="26"/>
      <c r="AB8" s="28">
        <v>916</v>
      </c>
      <c r="AD8" s="496"/>
      <c r="AE8" s="496"/>
      <c r="AF8" s="496"/>
      <c r="AG8" s="496"/>
      <c r="AH8" s="496"/>
      <c r="AI8" s="496"/>
      <c r="AJ8" s="496"/>
      <c r="AK8" s="496"/>
      <c r="AL8" s="496"/>
      <c r="AM8" s="496"/>
      <c r="AN8" s="496"/>
      <c r="AO8" s="496"/>
      <c r="AP8" s="496"/>
      <c r="AQ8" s="496"/>
      <c r="AR8" s="496"/>
      <c r="AS8" s="496"/>
      <c r="AT8" s="496"/>
      <c r="AU8" s="496"/>
      <c r="AV8" s="496"/>
      <c r="AW8" s="74"/>
      <c r="AX8" s="80"/>
      <c r="AY8" s="207"/>
      <c r="AZ8" s="207"/>
      <c r="BA8" s="207"/>
      <c r="BB8" s="207"/>
      <c r="BC8" s="207"/>
      <c r="BD8" s="207"/>
      <c r="BE8" s="207"/>
      <c r="BF8" s="207"/>
      <c r="BG8" s="207"/>
      <c r="BH8" s="207"/>
      <c r="BI8" s="207"/>
      <c r="BJ8" s="207"/>
      <c r="BK8" s="207"/>
      <c r="BL8" s="207"/>
      <c r="BM8" s="207"/>
      <c r="BN8" s="207"/>
    </row>
    <row r="9" spans="1:66" ht="9.9499999999999993" customHeight="1">
      <c r="A9" s="423"/>
      <c r="B9" s="423"/>
      <c r="C9" s="1083" t="s">
        <v>69</v>
      </c>
      <c r="D9" s="1083"/>
      <c r="E9" s="1083"/>
      <c r="F9" s="26">
        <v>217</v>
      </c>
      <c r="G9" s="26"/>
      <c r="H9" s="28">
        <v>168</v>
      </c>
      <c r="I9" s="26"/>
      <c r="J9" s="28">
        <v>83</v>
      </c>
      <c r="K9" s="26"/>
      <c r="L9" s="28">
        <v>37</v>
      </c>
      <c r="M9" s="26"/>
      <c r="N9" s="28">
        <v>-43</v>
      </c>
      <c r="O9" s="26"/>
      <c r="P9" s="28">
        <v>100</v>
      </c>
      <c r="Q9" s="26"/>
      <c r="R9" s="28">
        <v>127</v>
      </c>
      <c r="S9" s="26"/>
      <c r="T9" s="28">
        <v>234</v>
      </c>
      <c r="U9" s="26"/>
      <c r="V9" s="28">
        <v>117</v>
      </c>
      <c r="W9" s="27"/>
      <c r="X9" s="26">
        <v>245</v>
      </c>
      <c r="Y9" s="26"/>
      <c r="Z9" s="28">
        <v>578</v>
      </c>
      <c r="AA9" s="26"/>
      <c r="AB9" s="28">
        <v>565</v>
      </c>
      <c r="AD9" s="496"/>
      <c r="AE9" s="496"/>
      <c r="AF9" s="496"/>
      <c r="AG9" s="496"/>
      <c r="AH9" s="496"/>
      <c r="AI9" s="496"/>
      <c r="AJ9" s="496"/>
      <c r="AK9" s="496"/>
      <c r="AL9" s="496"/>
      <c r="AM9" s="496"/>
      <c r="AN9" s="496"/>
      <c r="AO9" s="496"/>
      <c r="AP9" s="496"/>
      <c r="AQ9" s="496"/>
      <c r="AR9" s="496"/>
      <c r="AS9" s="496"/>
      <c r="AT9" s="496"/>
      <c r="AU9" s="496"/>
      <c r="AV9" s="496"/>
      <c r="AW9" s="74"/>
      <c r="AX9" s="80"/>
      <c r="AY9" s="207"/>
      <c r="AZ9" s="207"/>
      <c r="BA9" s="207"/>
      <c r="BB9" s="207"/>
      <c r="BC9" s="207"/>
      <c r="BD9" s="207"/>
      <c r="BE9" s="207"/>
      <c r="BF9" s="207"/>
      <c r="BG9" s="207"/>
      <c r="BH9" s="207"/>
      <c r="BI9" s="207"/>
      <c r="BJ9" s="207"/>
      <c r="BK9" s="207"/>
      <c r="BL9" s="207"/>
      <c r="BM9" s="207"/>
      <c r="BN9" s="207"/>
    </row>
    <row r="10" spans="1:66" ht="9.9499999999999993" customHeight="1">
      <c r="A10" s="423"/>
      <c r="B10" s="423"/>
      <c r="C10" s="1083" t="s">
        <v>70</v>
      </c>
      <c r="D10" s="1083"/>
      <c r="E10" s="1083"/>
      <c r="F10" s="26">
        <v>19</v>
      </c>
      <c r="G10" s="26"/>
      <c r="H10" s="28">
        <v>21</v>
      </c>
      <c r="I10" s="26"/>
      <c r="J10" s="28">
        <v>25</v>
      </c>
      <c r="K10" s="26"/>
      <c r="L10" s="28">
        <v>25</v>
      </c>
      <c r="M10" s="26"/>
      <c r="N10" s="28">
        <v>29</v>
      </c>
      <c r="O10" s="26"/>
      <c r="P10" s="28">
        <v>31</v>
      </c>
      <c r="Q10" s="26"/>
      <c r="R10" s="28">
        <v>31</v>
      </c>
      <c r="S10" s="26"/>
      <c r="T10" s="28">
        <v>34</v>
      </c>
      <c r="U10" s="26"/>
      <c r="V10" s="28">
        <v>34</v>
      </c>
      <c r="W10" s="27"/>
      <c r="X10" s="26">
        <v>100</v>
      </c>
      <c r="Y10" s="26"/>
      <c r="Z10" s="28">
        <v>130</v>
      </c>
      <c r="AA10" s="26"/>
      <c r="AB10" s="28">
        <v>157</v>
      </c>
      <c r="AD10" s="496"/>
      <c r="AE10" s="496"/>
      <c r="AF10" s="496"/>
      <c r="AG10" s="496"/>
      <c r="AH10" s="496"/>
      <c r="AI10" s="496"/>
      <c r="AJ10" s="496"/>
      <c r="AK10" s="496"/>
      <c r="AL10" s="496"/>
      <c r="AM10" s="496"/>
      <c r="AN10" s="496"/>
      <c r="AO10" s="496"/>
      <c r="AP10" s="496"/>
      <c r="AQ10" s="496"/>
      <c r="AR10" s="496"/>
      <c r="AS10" s="496"/>
      <c r="AT10" s="496"/>
      <c r="AU10" s="496"/>
      <c r="AV10" s="496"/>
      <c r="AW10" s="74"/>
      <c r="AX10" s="80"/>
      <c r="AY10" s="207"/>
      <c r="AZ10" s="207"/>
      <c r="BA10" s="207"/>
      <c r="BB10" s="207"/>
      <c r="BC10" s="207"/>
      <c r="BD10" s="207"/>
      <c r="BE10" s="207"/>
      <c r="BF10" s="207"/>
      <c r="BG10" s="207"/>
      <c r="BH10" s="207"/>
      <c r="BI10" s="207"/>
      <c r="BJ10" s="207"/>
      <c r="BK10" s="207"/>
      <c r="BL10" s="207"/>
      <c r="BM10" s="207"/>
      <c r="BN10" s="207"/>
    </row>
    <row r="11" spans="1:66" ht="9.9499999999999993" customHeight="1">
      <c r="A11" s="423"/>
      <c r="B11" s="423"/>
      <c r="C11" s="1082" t="s">
        <v>71</v>
      </c>
      <c r="D11" s="1082"/>
      <c r="E11" s="1082"/>
      <c r="F11" s="32">
        <v>267</v>
      </c>
      <c r="G11" s="74"/>
      <c r="H11" s="33">
        <v>297</v>
      </c>
      <c r="I11" s="74"/>
      <c r="J11" s="33">
        <v>223</v>
      </c>
      <c r="K11" s="74"/>
      <c r="L11" s="33">
        <v>256</v>
      </c>
      <c r="M11" s="74"/>
      <c r="N11" s="33">
        <v>196</v>
      </c>
      <c r="O11" s="74"/>
      <c r="P11" s="33">
        <v>541</v>
      </c>
      <c r="Q11" s="74"/>
      <c r="R11" s="33">
        <v>391</v>
      </c>
      <c r="S11" s="74"/>
      <c r="T11" s="33">
        <v>457</v>
      </c>
      <c r="U11" s="26"/>
      <c r="V11" s="33">
        <v>404</v>
      </c>
      <c r="W11" s="27"/>
      <c r="X11" s="32">
        <v>972</v>
      </c>
      <c r="Y11" s="74"/>
      <c r="Z11" s="33">
        <v>1793</v>
      </c>
      <c r="AA11" s="74"/>
      <c r="AB11" s="33">
        <v>1638</v>
      </c>
      <c r="AD11" s="496"/>
      <c r="AE11" s="496"/>
      <c r="AF11" s="496"/>
      <c r="AG11" s="496"/>
      <c r="AH11" s="496"/>
      <c r="AI11" s="496"/>
      <c r="AJ11" s="496"/>
      <c r="AK11" s="496"/>
      <c r="AL11" s="496"/>
      <c r="AM11" s="496"/>
      <c r="AN11" s="496"/>
      <c r="AO11" s="496"/>
      <c r="AP11" s="496"/>
      <c r="AQ11" s="496"/>
      <c r="AR11" s="496"/>
      <c r="AS11" s="496"/>
      <c r="AT11" s="496"/>
      <c r="AU11" s="496"/>
      <c r="AV11" s="496"/>
      <c r="AW11" s="74"/>
      <c r="AX11" s="80"/>
      <c r="AY11" s="207"/>
      <c r="AZ11" s="207"/>
      <c r="BA11" s="207"/>
      <c r="BB11" s="207"/>
      <c r="BC11" s="207"/>
      <c r="BD11" s="207"/>
      <c r="BE11" s="207"/>
      <c r="BF11" s="207"/>
      <c r="BG11" s="207"/>
      <c r="BH11" s="207"/>
      <c r="BI11" s="207"/>
      <c r="BJ11" s="207"/>
      <c r="BK11" s="207"/>
      <c r="BL11" s="207"/>
      <c r="BM11" s="207"/>
      <c r="BN11" s="207"/>
    </row>
    <row r="12" spans="1:66" ht="9.9499999999999993" customHeight="1">
      <c r="A12" s="423"/>
      <c r="B12" s="1082" t="s">
        <v>72</v>
      </c>
      <c r="C12" s="1082"/>
      <c r="D12" s="1082"/>
      <c r="E12" s="1082"/>
      <c r="F12" s="423"/>
      <c r="G12" s="972"/>
      <c r="H12" s="130"/>
      <c r="I12" s="811"/>
      <c r="J12" s="130"/>
      <c r="K12" s="712"/>
      <c r="L12" s="130"/>
      <c r="M12" s="549"/>
      <c r="N12" s="130"/>
      <c r="O12" s="423"/>
      <c r="P12" s="130"/>
      <c r="Q12" s="423"/>
      <c r="R12" s="130"/>
      <c r="S12" s="423"/>
      <c r="T12" s="130"/>
      <c r="U12" s="423"/>
      <c r="V12" s="130"/>
      <c r="W12" s="130"/>
      <c r="X12" s="811"/>
      <c r="Y12" s="423"/>
      <c r="Z12" s="130"/>
      <c r="AA12" s="423"/>
      <c r="AB12" s="130"/>
      <c r="AD12" s="496"/>
      <c r="AE12" s="496"/>
      <c r="AF12" s="496"/>
      <c r="AG12" s="496"/>
      <c r="AH12" s="496"/>
      <c r="AI12" s="496"/>
      <c r="AJ12" s="496"/>
      <c r="AK12" s="496"/>
      <c r="AL12" s="496"/>
      <c r="AM12" s="496"/>
      <c r="AN12" s="496"/>
      <c r="AO12" s="496"/>
      <c r="AP12" s="496"/>
      <c r="AQ12" s="496"/>
      <c r="AR12" s="496"/>
      <c r="AS12" s="496"/>
      <c r="AT12" s="496"/>
      <c r="AU12" s="496"/>
      <c r="AV12" s="496"/>
      <c r="AW12" s="208"/>
      <c r="AX12" s="85"/>
      <c r="AY12" s="207"/>
      <c r="AZ12" s="207"/>
      <c r="BA12" s="207"/>
      <c r="BB12" s="207"/>
      <c r="BC12" s="207"/>
      <c r="BD12" s="207"/>
      <c r="BE12" s="207"/>
      <c r="BF12" s="207"/>
      <c r="BG12" s="207"/>
      <c r="BH12" s="207"/>
      <c r="BI12" s="207"/>
      <c r="BJ12" s="207"/>
      <c r="BK12" s="207"/>
      <c r="BL12" s="207"/>
      <c r="BM12" s="207"/>
      <c r="BN12" s="207"/>
    </row>
    <row r="13" spans="1:66" ht="9.9499999999999993" customHeight="1">
      <c r="A13" s="423"/>
      <c r="B13" s="423"/>
      <c r="C13" s="1083" t="s">
        <v>73</v>
      </c>
      <c r="D13" s="1083"/>
      <c r="E13" s="1083"/>
      <c r="F13" s="26">
        <v>168</v>
      </c>
      <c r="G13" s="26"/>
      <c r="H13" s="28">
        <v>113</v>
      </c>
      <c r="I13" s="26"/>
      <c r="J13" s="28">
        <v>89</v>
      </c>
      <c r="K13" s="26"/>
      <c r="L13" s="28">
        <v>80</v>
      </c>
      <c r="M13" s="26"/>
      <c r="N13" s="28">
        <v>108</v>
      </c>
      <c r="O13" s="26"/>
      <c r="P13" s="28">
        <v>45</v>
      </c>
      <c r="Q13" s="26"/>
      <c r="R13" s="28">
        <v>112</v>
      </c>
      <c r="S13" s="26"/>
      <c r="T13" s="28">
        <v>49</v>
      </c>
      <c r="U13" s="26"/>
      <c r="V13" s="28">
        <v>84</v>
      </c>
      <c r="W13" s="27"/>
      <c r="X13" s="26">
        <v>390</v>
      </c>
      <c r="Y13" s="26"/>
      <c r="Z13" s="28">
        <v>290</v>
      </c>
      <c r="AA13" s="26"/>
      <c r="AB13" s="28">
        <v>393</v>
      </c>
      <c r="AD13" s="496"/>
      <c r="AE13" s="496"/>
      <c r="AF13" s="496"/>
      <c r="AG13" s="496"/>
      <c r="AH13" s="496"/>
      <c r="AI13" s="496"/>
      <c r="AJ13" s="496"/>
      <c r="AK13" s="496"/>
      <c r="AL13" s="496"/>
      <c r="AM13" s="496"/>
      <c r="AN13" s="496"/>
      <c r="AO13" s="496"/>
      <c r="AP13" s="496"/>
      <c r="AQ13" s="496"/>
      <c r="AR13" s="496"/>
      <c r="AS13" s="496"/>
      <c r="AT13" s="496"/>
      <c r="AU13" s="496"/>
      <c r="AV13" s="496"/>
      <c r="AW13" s="74"/>
      <c r="AX13" s="80"/>
      <c r="AY13" s="207"/>
      <c r="AZ13" s="207"/>
      <c r="BA13" s="207"/>
      <c r="BB13" s="207"/>
      <c r="BC13" s="207"/>
      <c r="BD13" s="207"/>
      <c r="BE13" s="207"/>
      <c r="BF13" s="207"/>
      <c r="BG13" s="207"/>
      <c r="BH13" s="207"/>
      <c r="BI13" s="207"/>
      <c r="BJ13" s="207"/>
      <c r="BK13" s="207"/>
      <c r="BL13" s="207"/>
      <c r="BM13" s="207"/>
      <c r="BN13" s="207"/>
    </row>
    <row r="14" spans="1:66" ht="9.9499999999999993" customHeight="1">
      <c r="A14" s="423"/>
      <c r="B14" s="423"/>
      <c r="C14" s="1083" t="s">
        <v>89</v>
      </c>
      <c r="D14" s="1083"/>
      <c r="E14" s="1083"/>
      <c r="F14" s="26">
        <v>110</v>
      </c>
      <c r="G14" s="26"/>
      <c r="H14" s="28">
        <v>114</v>
      </c>
      <c r="I14" s="26"/>
      <c r="J14" s="28">
        <v>9</v>
      </c>
      <c r="K14" s="26"/>
      <c r="L14" s="28">
        <v>72</v>
      </c>
      <c r="M14" s="26"/>
      <c r="N14" s="28">
        <v>14</v>
      </c>
      <c r="O14" s="26"/>
      <c r="P14" s="28">
        <v>365</v>
      </c>
      <c r="Q14" s="26"/>
      <c r="R14" s="28">
        <v>95</v>
      </c>
      <c r="S14" s="26"/>
      <c r="T14" s="28">
        <v>74</v>
      </c>
      <c r="U14" s="26"/>
      <c r="V14" s="28">
        <v>249</v>
      </c>
      <c r="W14" s="27"/>
      <c r="X14" s="26">
        <v>209</v>
      </c>
      <c r="Y14" s="26"/>
      <c r="Z14" s="28">
        <v>783</v>
      </c>
      <c r="AA14" s="26"/>
      <c r="AB14" s="28">
        <v>697</v>
      </c>
      <c r="AD14" s="496"/>
      <c r="AE14" s="496"/>
      <c r="AF14" s="496"/>
      <c r="AG14" s="496"/>
      <c r="AH14" s="496"/>
      <c r="AI14" s="496"/>
      <c r="AJ14" s="496"/>
      <c r="AK14" s="496"/>
      <c r="AL14" s="496"/>
      <c r="AM14" s="496"/>
      <c r="AN14" s="496"/>
      <c r="AO14" s="496"/>
      <c r="AP14" s="496"/>
      <c r="AQ14" s="496"/>
      <c r="AR14" s="496"/>
      <c r="AS14" s="496"/>
      <c r="AT14" s="496"/>
      <c r="AU14" s="496"/>
      <c r="AV14" s="496"/>
      <c r="AW14" s="74"/>
      <c r="AX14" s="80"/>
      <c r="AY14" s="207"/>
      <c r="AZ14" s="207"/>
      <c r="BA14" s="207"/>
      <c r="BB14" s="207"/>
      <c r="BC14" s="207"/>
      <c r="BD14" s="207"/>
      <c r="BE14" s="207"/>
      <c r="BF14" s="207"/>
      <c r="BG14" s="207"/>
      <c r="BH14" s="207"/>
      <c r="BI14" s="207"/>
      <c r="BJ14" s="207"/>
      <c r="BK14" s="207"/>
      <c r="BL14" s="207"/>
      <c r="BM14" s="207"/>
      <c r="BN14" s="207"/>
    </row>
    <row r="15" spans="1:66" ht="9.9499999999999993" customHeight="1">
      <c r="A15" s="423"/>
      <c r="B15" s="423"/>
      <c r="C15" s="1083" t="s">
        <v>74</v>
      </c>
      <c r="D15" s="1083"/>
      <c r="E15" s="1083"/>
      <c r="F15" s="26">
        <v>32</v>
      </c>
      <c r="G15" s="26"/>
      <c r="H15" s="28">
        <v>47</v>
      </c>
      <c r="I15" s="26"/>
      <c r="J15" s="28">
        <v>48</v>
      </c>
      <c r="K15" s="26"/>
      <c r="L15" s="28">
        <v>56</v>
      </c>
      <c r="M15" s="26"/>
      <c r="N15" s="28">
        <v>53</v>
      </c>
      <c r="O15" s="26"/>
      <c r="P15" s="28">
        <v>86</v>
      </c>
      <c r="Q15" s="26"/>
      <c r="R15" s="28">
        <v>60</v>
      </c>
      <c r="S15" s="26"/>
      <c r="T15" s="28">
        <v>55</v>
      </c>
      <c r="U15" s="26"/>
      <c r="V15" s="28">
        <v>59</v>
      </c>
      <c r="W15" s="27"/>
      <c r="X15" s="26">
        <v>204</v>
      </c>
      <c r="Y15" s="26"/>
      <c r="Z15" s="28">
        <v>260</v>
      </c>
      <c r="AA15" s="26"/>
      <c r="AB15" s="28">
        <v>261</v>
      </c>
      <c r="AD15" s="496"/>
      <c r="AE15" s="496"/>
      <c r="AF15" s="496"/>
      <c r="AG15" s="496"/>
      <c r="AH15" s="496"/>
      <c r="AI15" s="496"/>
      <c r="AJ15" s="496"/>
      <c r="AK15" s="496"/>
      <c r="AL15" s="496"/>
      <c r="AM15" s="496"/>
      <c r="AN15" s="496"/>
      <c r="AO15" s="496"/>
      <c r="AP15" s="496"/>
      <c r="AQ15" s="496"/>
      <c r="AR15" s="496"/>
      <c r="AS15" s="496"/>
      <c r="AT15" s="496"/>
      <c r="AU15" s="496"/>
      <c r="AV15" s="496"/>
      <c r="AW15" s="74"/>
      <c r="AX15" s="80"/>
      <c r="AY15" s="207"/>
      <c r="AZ15" s="207"/>
      <c r="BA15" s="207"/>
      <c r="BB15" s="207"/>
      <c r="BC15" s="207"/>
      <c r="BD15" s="207"/>
      <c r="BE15" s="207"/>
      <c r="BF15" s="207"/>
      <c r="BG15" s="207"/>
      <c r="BH15" s="207"/>
      <c r="BI15" s="207"/>
      <c r="BJ15" s="207"/>
      <c r="BK15" s="207"/>
      <c r="BL15" s="207"/>
      <c r="BM15" s="207"/>
      <c r="BN15" s="207"/>
    </row>
    <row r="16" spans="1:66" ht="9.9499999999999993" customHeight="1">
      <c r="A16" s="423"/>
      <c r="B16" s="423"/>
      <c r="C16" s="1083" t="s">
        <v>75</v>
      </c>
      <c r="D16" s="1083"/>
      <c r="E16" s="1083"/>
      <c r="F16" s="26">
        <v>-21</v>
      </c>
      <c r="G16" s="26"/>
      <c r="H16" s="28">
        <v>-4</v>
      </c>
      <c r="I16" s="26"/>
      <c r="J16" s="28">
        <v>1</v>
      </c>
      <c r="K16" s="26"/>
      <c r="L16" s="28">
        <v>-1</v>
      </c>
      <c r="M16" s="26"/>
      <c r="N16" s="28">
        <v>-9</v>
      </c>
      <c r="O16" s="26"/>
      <c r="P16" s="28">
        <v>-1</v>
      </c>
      <c r="Q16" s="26"/>
      <c r="R16" s="28">
        <v>0</v>
      </c>
      <c r="S16" s="26"/>
      <c r="T16" s="28">
        <v>0</v>
      </c>
      <c r="U16" s="26"/>
      <c r="V16" s="28">
        <v>-2</v>
      </c>
      <c r="W16" s="27"/>
      <c r="X16" s="26">
        <v>-13</v>
      </c>
      <c r="Y16" s="26"/>
      <c r="Z16" s="28">
        <v>-3</v>
      </c>
      <c r="AA16" s="26"/>
      <c r="AB16" s="28">
        <v>-11</v>
      </c>
      <c r="AD16" s="496"/>
      <c r="AE16" s="496"/>
      <c r="AF16" s="496"/>
      <c r="AG16" s="496"/>
      <c r="AH16" s="496"/>
      <c r="AI16" s="496"/>
      <c r="AJ16" s="496"/>
      <c r="AK16" s="496"/>
      <c r="AL16" s="496"/>
      <c r="AM16" s="496"/>
      <c r="AN16" s="496"/>
      <c r="AO16" s="496"/>
      <c r="AP16" s="496"/>
      <c r="AQ16" s="496"/>
      <c r="AR16" s="496"/>
      <c r="AS16" s="496"/>
      <c r="AT16" s="496"/>
      <c r="AU16" s="496"/>
      <c r="AV16" s="496"/>
      <c r="AW16" s="74"/>
      <c r="AX16" s="80"/>
      <c r="AY16" s="207"/>
      <c r="AZ16" s="207"/>
      <c r="BA16" s="207"/>
      <c r="BB16" s="207"/>
      <c r="BC16" s="207"/>
      <c r="BD16" s="207"/>
      <c r="BE16" s="207"/>
      <c r="BF16" s="207"/>
      <c r="BG16" s="207"/>
      <c r="BH16" s="207"/>
      <c r="BI16" s="207"/>
      <c r="BJ16" s="207"/>
      <c r="BK16" s="207"/>
      <c r="BL16" s="207"/>
      <c r="BM16" s="207"/>
      <c r="BN16" s="207"/>
    </row>
    <row r="17" spans="1:66" ht="9.9499999999999993" customHeight="1">
      <c r="A17" s="423"/>
      <c r="B17" s="423"/>
      <c r="C17" s="1083" t="s">
        <v>76</v>
      </c>
      <c r="D17" s="1083"/>
      <c r="E17" s="1083"/>
      <c r="F17" s="32">
        <v>289</v>
      </c>
      <c r="G17" s="74"/>
      <c r="H17" s="33">
        <v>270</v>
      </c>
      <c r="I17" s="74"/>
      <c r="J17" s="33">
        <v>147</v>
      </c>
      <c r="K17" s="74"/>
      <c r="L17" s="33">
        <v>207</v>
      </c>
      <c r="M17" s="74"/>
      <c r="N17" s="33">
        <v>166</v>
      </c>
      <c r="O17" s="74"/>
      <c r="P17" s="33">
        <v>495</v>
      </c>
      <c r="Q17" s="74"/>
      <c r="R17" s="33">
        <v>267</v>
      </c>
      <c r="S17" s="74"/>
      <c r="T17" s="33">
        <v>178</v>
      </c>
      <c r="U17" s="26"/>
      <c r="V17" s="33">
        <v>390</v>
      </c>
      <c r="W17" s="27"/>
      <c r="X17" s="32">
        <v>790</v>
      </c>
      <c r="Y17" s="74"/>
      <c r="Z17" s="33">
        <v>1330</v>
      </c>
      <c r="AA17" s="74"/>
      <c r="AB17" s="33">
        <v>1340</v>
      </c>
      <c r="AD17" s="496"/>
      <c r="AE17" s="496"/>
      <c r="AF17" s="496"/>
      <c r="AG17" s="496"/>
      <c r="AH17" s="496"/>
      <c r="AI17" s="496"/>
      <c r="AJ17" s="496"/>
      <c r="AK17" s="496"/>
      <c r="AL17" s="496"/>
      <c r="AM17" s="496"/>
      <c r="AN17" s="496"/>
      <c r="AO17" s="496"/>
      <c r="AP17" s="496"/>
      <c r="AQ17" s="496"/>
      <c r="AR17" s="496"/>
      <c r="AS17" s="496"/>
      <c r="AT17" s="496"/>
      <c r="AU17" s="496"/>
      <c r="AV17" s="496"/>
      <c r="AW17" s="74"/>
      <c r="AX17" s="80"/>
      <c r="AY17" s="207"/>
      <c r="AZ17" s="207"/>
      <c r="BA17" s="207"/>
      <c r="BB17" s="207"/>
      <c r="BC17" s="207"/>
      <c r="BD17" s="207"/>
      <c r="BE17" s="207"/>
      <c r="BF17" s="207"/>
      <c r="BG17" s="207"/>
      <c r="BH17" s="207"/>
      <c r="BI17" s="207"/>
      <c r="BJ17" s="207"/>
      <c r="BK17" s="207"/>
      <c r="BL17" s="207"/>
      <c r="BM17" s="207"/>
      <c r="BN17" s="207"/>
    </row>
    <row r="18" spans="1:66" ht="9.9499999999999993" customHeight="1">
      <c r="A18" s="423"/>
      <c r="B18" s="1082" t="s">
        <v>358</v>
      </c>
      <c r="C18" s="1082"/>
      <c r="D18" s="1082"/>
      <c r="E18" s="1082"/>
      <c r="F18" s="26">
        <v>-22</v>
      </c>
      <c r="G18" s="26"/>
      <c r="H18" s="28">
        <v>27</v>
      </c>
      <c r="I18" s="26"/>
      <c r="J18" s="28">
        <v>76</v>
      </c>
      <c r="K18" s="26"/>
      <c r="L18" s="28">
        <v>49</v>
      </c>
      <c r="M18" s="26"/>
      <c r="N18" s="28">
        <v>30</v>
      </c>
      <c r="O18" s="26"/>
      <c r="P18" s="28">
        <v>46</v>
      </c>
      <c r="Q18" s="26"/>
      <c r="R18" s="28">
        <v>124</v>
      </c>
      <c r="S18" s="26"/>
      <c r="T18" s="28">
        <v>279</v>
      </c>
      <c r="U18" s="26"/>
      <c r="V18" s="28">
        <v>14</v>
      </c>
      <c r="W18" s="27"/>
      <c r="X18" s="26">
        <v>182</v>
      </c>
      <c r="Y18" s="26"/>
      <c r="Z18" s="28">
        <v>463</v>
      </c>
      <c r="AA18" s="26"/>
      <c r="AB18" s="28">
        <v>298</v>
      </c>
      <c r="AD18" s="496"/>
      <c r="AE18" s="496"/>
      <c r="AF18" s="496"/>
      <c r="AG18" s="496"/>
      <c r="AH18" s="496"/>
      <c r="AI18" s="496"/>
      <c r="AJ18" s="496"/>
      <c r="AK18" s="496"/>
      <c r="AL18" s="496"/>
      <c r="AM18" s="496"/>
      <c r="AN18" s="496"/>
      <c r="AO18" s="496"/>
      <c r="AP18" s="496"/>
      <c r="AQ18" s="496"/>
      <c r="AR18" s="496"/>
      <c r="AS18" s="496"/>
      <c r="AT18" s="496"/>
      <c r="AU18" s="496"/>
      <c r="AV18" s="496"/>
      <c r="AW18" s="74"/>
      <c r="AX18" s="80"/>
      <c r="AY18" s="207"/>
      <c r="AZ18" s="207"/>
      <c r="BA18" s="207"/>
      <c r="BB18" s="207"/>
      <c r="BC18" s="207"/>
      <c r="BD18" s="207"/>
      <c r="BE18" s="207"/>
      <c r="BF18" s="207"/>
      <c r="BG18" s="207"/>
      <c r="BH18" s="207"/>
      <c r="BI18" s="207"/>
      <c r="BJ18" s="207"/>
      <c r="BK18" s="207"/>
      <c r="BL18" s="207"/>
      <c r="BM18" s="207"/>
      <c r="BN18" s="207"/>
    </row>
    <row r="19" spans="1:66" ht="9.9499999999999993" customHeight="1">
      <c r="A19" s="423"/>
      <c r="B19" s="423"/>
      <c r="C19" s="1083" t="s">
        <v>77</v>
      </c>
      <c r="D19" s="1083"/>
      <c r="E19" s="1083"/>
      <c r="F19" s="26">
        <v>-1</v>
      </c>
      <c r="G19" s="26"/>
      <c r="H19" s="28">
        <v>3</v>
      </c>
      <c r="I19" s="26"/>
      <c r="J19" s="28">
        <v>1</v>
      </c>
      <c r="K19" s="26"/>
      <c r="L19" s="28">
        <v>2</v>
      </c>
      <c r="M19" s="26"/>
      <c r="N19" s="28">
        <v>2</v>
      </c>
      <c r="O19" s="26"/>
      <c r="P19" s="28">
        <v>8</v>
      </c>
      <c r="Q19" s="26"/>
      <c r="R19" s="28">
        <v>1</v>
      </c>
      <c r="S19" s="26"/>
      <c r="T19" s="28">
        <v>0</v>
      </c>
      <c r="U19" s="26"/>
      <c r="V19" s="28">
        <v>2</v>
      </c>
      <c r="W19" s="27"/>
      <c r="X19" s="26">
        <v>8</v>
      </c>
      <c r="Y19" s="26"/>
      <c r="Z19" s="28">
        <v>11</v>
      </c>
      <c r="AA19" s="26"/>
      <c r="AB19" s="28">
        <v>7</v>
      </c>
      <c r="AD19" s="496"/>
      <c r="AE19" s="496"/>
      <c r="AF19" s="496"/>
      <c r="AG19" s="496"/>
      <c r="AH19" s="496"/>
      <c r="AI19" s="496"/>
      <c r="AJ19" s="496"/>
      <c r="AK19" s="496"/>
      <c r="AL19" s="496"/>
      <c r="AM19" s="496"/>
      <c r="AN19" s="496"/>
      <c r="AO19" s="496"/>
      <c r="AP19" s="496"/>
      <c r="AQ19" s="496"/>
      <c r="AR19" s="496"/>
      <c r="AS19" s="496"/>
      <c r="AT19" s="496"/>
      <c r="AU19" s="496"/>
      <c r="AV19" s="496"/>
      <c r="AW19" s="74"/>
      <c r="AX19" s="80"/>
      <c r="AY19" s="207"/>
      <c r="AZ19" s="207"/>
      <c r="BA19" s="207"/>
      <c r="BB19" s="207"/>
      <c r="BC19" s="207"/>
      <c r="BD19" s="207"/>
      <c r="BE19" s="207"/>
      <c r="BF19" s="207"/>
      <c r="BG19" s="207"/>
      <c r="BH19" s="207"/>
      <c r="BI19" s="207"/>
      <c r="BJ19" s="207"/>
      <c r="BK19" s="207"/>
      <c r="BL19" s="207"/>
      <c r="BM19" s="207"/>
      <c r="BN19" s="207"/>
    </row>
    <row r="20" spans="1:66" ht="11.25" customHeight="1" thickBot="1">
      <c r="A20" s="423"/>
      <c r="B20" s="1082" t="s">
        <v>80</v>
      </c>
      <c r="C20" s="1082"/>
      <c r="D20" s="1082"/>
      <c r="E20" s="1082"/>
      <c r="F20" s="36">
        <v>-21</v>
      </c>
      <c r="G20" s="74"/>
      <c r="H20" s="54">
        <v>24</v>
      </c>
      <c r="I20" s="74"/>
      <c r="J20" s="54">
        <v>75</v>
      </c>
      <c r="K20" s="74"/>
      <c r="L20" s="54">
        <v>47</v>
      </c>
      <c r="M20" s="74"/>
      <c r="N20" s="54">
        <v>28</v>
      </c>
      <c r="O20" s="74"/>
      <c r="P20" s="54">
        <v>38</v>
      </c>
      <c r="Q20" s="74"/>
      <c r="R20" s="54">
        <v>123</v>
      </c>
      <c r="S20" s="74"/>
      <c r="T20" s="54">
        <v>279</v>
      </c>
      <c r="U20" s="26"/>
      <c r="V20" s="54">
        <v>12</v>
      </c>
      <c r="W20" s="27"/>
      <c r="X20" s="36">
        <v>174</v>
      </c>
      <c r="Y20" s="74"/>
      <c r="Z20" s="54">
        <v>452</v>
      </c>
      <c r="AA20" s="74"/>
      <c r="AB20" s="54">
        <v>291</v>
      </c>
      <c r="AD20" s="496"/>
      <c r="AE20" s="496"/>
      <c r="AF20" s="496"/>
      <c r="AG20" s="496"/>
      <c r="AH20" s="496"/>
      <c r="AI20" s="496"/>
      <c r="AJ20" s="496"/>
      <c r="AK20" s="496"/>
      <c r="AL20" s="496"/>
      <c r="AM20" s="496"/>
      <c r="AN20" s="496"/>
      <c r="AO20" s="496"/>
      <c r="AP20" s="496"/>
      <c r="AQ20" s="496"/>
      <c r="AR20" s="496"/>
      <c r="AS20" s="496"/>
      <c r="AT20" s="496"/>
      <c r="AU20" s="496"/>
      <c r="AV20" s="496"/>
      <c r="AW20" s="74"/>
      <c r="AX20" s="80"/>
      <c r="AY20" s="207"/>
      <c r="AZ20" s="207"/>
      <c r="BA20" s="207"/>
      <c r="BB20" s="207"/>
      <c r="BC20" s="207"/>
      <c r="BD20" s="207"/>
      <c r="BE20" s="207"/>
      <c r="BF20" s="207"/>
      <c r="BG20" s="207"/>
      <c r="BH20" s="207"/>
      <c r="BI20" s="207"/>
      <c r="BJ20" s="207"/>
      <c r="BK20" s="207"/>
      <c r="BL20" s="207"/>
      <c r="BM20" s="207"/>
      <c r="BN20" s="207"/>
    </row>
    <row r="21" spans="1:66" ht="5.0999999999999996" customHeight="1" thickTop="1">
      <c r="A21" s="423"/>
      <c r="B21" s="423"/>
      <c r="C21" s="423"/>
      <c r="D21" s="423"/>
      <c r="E21" s="423"/>
      <c r="F21" s="423"/>
      <c r="G21" s="972"/>
      <c r="H21" s="972"/>
      <c r="I21" s="811"/>
      <c r="J21" s="811"/>
      <c r="K21" s="712"/>
      <c r="L21" s="712"/>
      <c r="M21" s="549"/>
      <c r="N21" s="549"/>
      <c r="O21" s="423"/>
      <c r="P21" s="423"/>
      <c r="Q21" s="423"/>
      <c r="R21" s="423"/>
      <c r="S21" s="423"/>
      <c r="T21" s="423"/>
      <c r="U21" s="423"/>
      <c r="V21" s="423"/>
      <c r="W21" s="130"/>
      <c r="X21" s="423"/>
      <c r="Y21" s="423"/>
      <c r="Z21" s="130"/>
      <c r="AA21" s="423"/>
      <c r="AB21" s="130"/>
      <c r="AD21" s="496"/>
      <c r="AE21" s="496"/>
      <c r="AF21" s="496"/>
      <c r="AG21" s="496"/>
      <c r="AH21" s="496"/>
      <c r="AI21" s="496"/>
      <c r="AJ21" s="496"/>
      <c r="AK21" s="496"/>
      <c r="AL21" s="496"/>
      <c r="AM21" s="496"/>
      <c r="AN21" s="496"/>
      <c r="AO21" s="496"/>
      <c r="AP21" s="496"/>
      <c r="AQ21" s="496"/>
      <c r="AR21" s="496"/>
      <c r="AS21" s="496"/>
      <c r="AT21" s="496"/>
      <c r="AU21" s="496"/>
      <c r="AV21" s="496"/>
      <c r="AW21" s="208"/>
      <c r="AX21" s="85"/>
      <c r="AY21" s="207"/>
      <c r="AZ21" s="207"/>
      <c r="BA21" s="207"/>
      <c r="BB21" s="207"/>
      <c r="BC21" s="207"/>
      <c r="BD21" s="207"/>
      <c r="BE21" s="207"/>
      <c r="BF21" s="207"/>
      <c r="BG21" s="207"/>
      <c r="BH21" s="207"/>
      <c r="BI21" s="207"/>
      <c r="BJ21" s="207"/>
      <c r="BK21" s="207"/>
      <c r="BL21" s="207"/>
      <c r="BM21" s="207"/>
      <c r="BN21" s="207"/>
    </row>
    <row r="22" spans="1:66" ht="9.9499999999999993" customHeight="1">
      <c r="A22" s="1082" t="s">
        <v>151</v>
      </c>
      <c r="B22" s="1082"/>
      <c r="C22" s="1082"/>
      <c r="D22" s="1082"/>
      <c r="E22" s="1082"/>
      <c r="F22" s="423"/>
      <c r="G22" s="972"/>
      <c r="H22" s="972"/>
      <c r="I22" s="811"/>
      <c r="J22" s="811"/>
      <c r="K22" s="712"/>
      <c r="L22" s="712"/>
      <c r="M22" s="549"/>
      <c r="N22" s="549"/>
      <c r="O22" s="423"/>
      <c r="P22" s="423"/>
      <c r="Q22" s="423"/>
      <c r="R22" s="423"/>
      <c r="S22" s="423"/>
      <c r="T22" s="423"/>
      <c r="U22" s="423"/>
      <c r="V22" s="423"/>
      <c r="W22" s="130"/>
      <c r="X22" s="423"/>
      <c r="Y22" s="423"/>
      <c r="Z22" s="130"/>
      <c r="AA22" s="423"/>
      <c r="AB22" s="130"/>
      <c r="AD22" s="496"/>
      <c r="AE22" s="496"/>
      <c r="AF22" s="496"/>
      <c r="AG22" s="496"/>
      <c r="AH22" s="496"/>
      <c r="AI22" s="496"/>
      <c r="AJ22" s="496"/>
      <c r="AK22" s="496"/>
      <c r="AL22" s="496"/>
      <c r="AM22" s="496"/>
      <c r="AN22" s="496"/>
      <c r="AO22" s="496"/>
      <c r="AP22" s="496"/>
      <c r="AQ22" s="496"/>
      <c r="AR22" s="496"/>
      <c r="AS22" s="496"/>
      <c r="AT22" s="496"/>
      <c r="AU22" s="496"/>
      <c r="AV22" s="496"/>
      <c r="AW22" s="208"/>
      <c r="AX22" s="85"/>
      <c r="AY22" s="207"/>
      <c r="AZ22" s="207"/>
      <c r="BA22" s="207"/>
      <c r="BB22" s="207"/>
      <c r="BC22" s="207"/>
      <c r="BD22" s="207"/>
      <c r="BE22" s="207"/>
      <c r="BF22" s="207"/>
      <c r="BG22" s="207"/>
      <c r="BH22" s="207"/>
      <c r="BI22" s="207"/>
      <c r="BJ22" s="207"/>
      <c r="BK22" s="207"/>
      <c r="BL22" s="207"/>
      <c r="BM22" s="207"/>
      <c r="BN22" s="207"/>
    </row>
    <row r="23" spans="1:66" ht="9.9499999999999993" customHeight="1">
      <c r="A23" s="423"/>
      <c r="B23" s="423"/>
      <c r="C23" s="1083" t="s">
        <v>68</v>
      </c>
      <c r="D23" s="1083"/>
      <c r="E23" s="1083"/>
      <c r="F23" s="26">
        <v>31</v>
      </c>
      <c r="G23" s="26"/>
      <c r="H23" s="28">
        <v>108</v>
      </c>
      <c r="I23" s="26"/>
      <c r="J23" s="28">
        <v>115</v>
      </c>
      <c r="K23" s="26"/>
      <c r="L23" s="28">
        <v>194</v>
      </c>
      <c r="M23" s="26"/>
      <c r="N23" s="28">
        <v>210</v>
      </c>
      <c r="O23" s="26"/>
      <c r="P23" s="28">
        <v>410</v>
      </c>
      <c r="Q23" s="26"/>
      <c r="R23" s="28">
        <v>233</v>
      </c>
      <c r="S23" s="26"/>
      <c r="T23" s="28">
        <v>189</v>
      </c>
      <c r="U23" s="26"/>
      <c r="V23" s="28">
        <v>253</v>
      </c>
      <c r="W23" s="27"/>
      <c r="X23" s="26">
        <v>627</v>
      </c>
      <c r="Y23" s="26"/>
      <c r="Z23" s="28">
        <v>1085</v>
      </c>
      <c r="AA23" s="26"/>
      <c r="AB23" s="28">
        <v>916</v>
      </c>
      <c r="AD23" s="496"/>
      <c r="AE23" s="496"/>
      <c r="AF23" s="496"/>
      <c r="AG23" s="496"/>
      <c r="AH23" s="496"/>
      <c r="AI23" s="496"/>
      <c r="AJ23" s="496"/>
      <c r="AK23" s="496"/>
      <c r="AL23" s="496"/>
      <c r="AM23" s="496"/>
      <c r="AN23" s="496"/>
      <c r="AO23" s="496"/>
      <c r="AP23" s="496"/>
      <c r="AQ23" s="496"/>
      <c r="AR23" s="496"/>
      <c r="AS23" s="496"/>
      <c r="AT23" s="496"/>
      <c r="AU23" s="496"/>
      <c r="AV23" s="496"/>
      <c r="AW23" s="74"/>
      <c r="AX23" s="80"/>
      <c r="AY23" s="207"/>
      <c r="AZ23" s="207"/>
      <c r="BA23" s="207"/>
      <c r="BB23" s="207"/>
      <c r="BC23" s="207"/>
      <c r="BD23" s="207"/>
      <c r="BE23" s="207"/>
      <c r="BF23" s="207"/>
      <c r="BG23" s="207"/>
      <c r="BH23" s="207"/>
      <c r="BI23" s="207"/>
      <c r="BJ23" s="207"/>
      <c r="BK23" s="207"/>
      <c r="BL23" s="207"/>
      <c r="BM23" s="207"/>
      <c r="BN23" s="207"/>
    </row>
    <row r="24" spans="1:66" ht="9.9499999999999993" customHeight="1">
      <c r="A24" s="423"/>
      <c r="B24" s="423"/>
      <c r="C24" s="1083" t="s">
        <v>27</v>
      </c>
      <c r="D24" s="1083"/>
      <c r="E24" s="1083"/>
      <c r="F24" s="26">
        <v>0</v>
      </c>
      <c r="G24" s="26"/>
      <c r="H24" s="28">
        <v>0</v>
      </c>
      <c r="I24" s="26"/>
      <c r="J24" s="28">
        <v>0</v>
      </c>
      <c r="K24" s="26"/>
      <c r="L24" s="28">
        <v>0</v>
      </c>
      <c r="M24" s="26"/>
      <c r="N24" s="28">
        <v>0</v>
      </c>
      <c r="O24" s="26"/>
      <c r="P24" s="28">
        <v>0</v>
      </c>
      <c r="Q24" s="26"/>
      <c r="R24" s="28">
        <v>0</v>
      </c>
      <c r="S24" s="26"/>
      <c r="T24" s="28">
        <v>0</v>
      </c>
      <c r="U24" s="26"/>
      <c r="V24" s="28">
        <v>0</v>
      </c>
      <c r="W24" s="27"/>
      <c r="X24" s="30">
        <v>0</v>
      </c>
      <c r="Y24" s="26"/>
      <c r="Z24" s="28">
        <v>0</v>
      </c>
      <c r="AA24" s="26"/>
      <c r="AB24" s="28">
        <v>1</v>
      </c>
      <c r="AD24" s="496"/>
      <c r="AE24" s="496"/>
      <c r="AF24" s="496"/>
      <c r="AG24" s="496"/>
      <c r="AH24" s="496"/>
      <c r="AI24" s="496"/>
      <c r="AJ24" s="496"/>
      <c r="AK24" s="496"/>
      <c r="AL24" s="496"/>
      <c r="AM24" s="496"/>
      <c r="AN24" s="496"/>
      <c r="AO24" s="496"/>
      <c r="AP24" s="496"/>
      <c r="AQ24" s="496"/>
      <c r="AR24" s="496"/>
      <c r="AS24" s="496"/>
      <c r="AT24" s="496"/>
      <c r="AU24" s="496"/>
      <c r="AV24" s="496"/>
      <c r="AW24" s="74"/>
      <c r="AX24" s="80"/>
      <c r="AY24" s="207"/>
      <c r="AZ24" s="207"/>
      <c r="BA24" s="207"/>
      <c r="BB24" s="207"/>
      <c r="BC24" s="207"/>
      <c r="BD24" s="207"/>
      <c r="BE24" s="207"/>
      <c r="BF24" s="207"/>
      <c r="BG24" s="207"/>
      <c r="BH24" s="207"/>
      <c r="BI24" s="207"/>
      <c r="BJ24" s="207"/>
      <c r="BK24" s="207"/>
      <c r="BL24" s="207"/>
      <c r="BM24" s="207"/>
      <c r="BN24" s="207"/>
    </row>
    <row r="25" spans="1:66" ht="11.25" customHeight="1" thickBot="1">
      <c r="A25" s="423"/>
      <c r="B25" s="423"/>
      <c r="C25" s="1083" t="s">
        <v>153</v>
      </c>
      <c r="D25" s="1083"/>
      <c r="E25" s="1083"/>
      <c r="F25" s="36">
        <v>31</v>
      </c>
      <c r="G25" s="74"/>
      <c r="H25" s="54">
        <v>108</v>
      </c>
      <c r="I25" s="74"/>
      <c r="J25" s="54">
        <v>115</v>
      </c>
      <c r="K25" s="74"/>
      <c r="L25" s="54">
        <v>194</v>
      </c>
      <c r="M25" s="74"/>
      <c r="N25" s="54">
        <v>210</v>
      </c>
      <c r="O25" s="74"/>
      <c r="P25" s="54">
        <v>410</v>
      </c>
      <c r="Q25" s="74"/>
      <c r="R25" s="54">
        <v>233</v>
      </c>
      <c r="S25" s="74"/>
      <c r="T25" s="54">
        <v>189</v>
      </c>
      <c r="U25" s="26"/>
      <c r="V25" s="54">
        <v>253</v>
      </c>
      <c r="W25" s="27"/>
      <c r="X25" s="36">
        <v>627</v>
      </c>
      <c r="Y25" s="74"/>
      <c r="Z25" s="54">
        <v>1085</v>
      </c>
      <c r="AA25" s="74"/>
      <c r="AB25" s="54">
        <v>917</v>
      </c>
      <c r="AD25" s="496"/>
      <c r="AE25" s="496"/>
      <c r="AF25" s="496"/>
      <c r="AG25" s="496"/>
      <c r="AH25" s="496"/>
      <c r="AI25" s="496"/>
      <c r="AJ25" s="496"/>
      <c r="AK25" s="496"/>
      <c r="AL25" s="496"/>
      <c r="AM25" s="496"/>
      <c r="AN25" s="496"/>
      <c r="AO25" s="496"/>
      <c r="AP25" s="496"/>
      <c r="AQ25" s="496"/>
      <c r="AR25" s="496"/>
      <c r="AS25" s="496"/>
      <c r="AT25" s="496"/>
      <c r="AU25" s="496"/>
      <c r="AV25" s="496"/>
      <c r="AW25" s="74"/>
      <c r="AX25" s="80"/>
      <c r="AY25" s="207"/>
      <c r="AZ25" s="207"/>
      <c r="BA25" s="207"/>
      <c r="BB25" s="207"/>
      <c r="BC25" s="207"/>
      <c r="BD25" s="207"/>
      <c r="BE25" s="207"/>
      <c r="BF25" s="207"/>
      <c r="BG25" s="207"/>
      <c r="BH25" s="207"/>
      <c r="BI25" s="207"/>
      <c r="BJ25" s="207"/>
      <c r="BK25" s="207"/>
      <c r="BL25" s="207"/>
      <c r="BM25" s="207"/>
      <c r="BN25" s="207"/>
    </row>
    <row r="26" spans="1:66" ht="5.0999999999999996" customHeight="1" thickTop="1">
      <c r="A26" s="423"/>
      <c r="B26" s="423"/>
      <c r="C26" s="423"/>
      <c r="D26" s="423"/>
      <c r="E26" s="423"/>
      <c r="F26" s="423"/>
      <c r="G26" s="972"/>
      <c r="H26" s="972"/>
      <c r="I26" s="811"/>
      <c r="J26" s="811"/>
      <c r="K26" s="712"/>
      <c r="L26" s="712"/>
      <c r="M26" s="549"/>
      <c r="N26" s="549"/>
      <c r="O26" s="423"/>
      <c r="P26" s="423"/>
      <c r="Q26" s="423"/>
      <c r="R26" s="423"/>
      <c r="S26" s="423"/>
      <c r="T26" s="423"/>
      <c r="U26" s="423"/>
      <c r="V26" s="423"/>
      <c r="W26" s="423"/>
      <c r="X26" s="423"/>
      <c r="Y26" s="423"/>
      <c r="Z26" s="423"/>
      <c r="AA26" s="423"/>
      <c r="AB26" s="423"/>
      <c r="AD26" s="496"/>
      <c r="AE26" s="496"/>
      <c r="AF26" s="496"/>
      <c r="AG26" s="496"/>
      <c r="AH26" s="496"/>
      <c r="AI26" s="496"/>
      <c r="AJ26" s="496"/>
      <c r="AK26" s="496"/>
      <c r="AL26" s="496"/>
      <c r="AM26" s="496"/>
      <c r="AN26" s="496"/>
      <c r="AO26" s="496"/>
      <c r="AP26" s="496"/>
      <c r="AQ26" s="496"/>
      <c r="AR26" s="496"/>
      <c r="AS26" s="496"/>
      <c r="AT26" s="496"/>
      <c r="AU26" s="496"/>
      <c r="AV26" s="496"/>
      <c r="AW26" s="208"/>
      <c r="AX26" s="208"/>
      <c r="AY26" s="207"/>
      <c r="AZ26" s="207"/>
      <c r="BA26" s="207"/>
      <c r="BB26" s="207"/>
      <c r="BC26" s="207"/>
      <c r="BD26" s="207"/>
      <c r="BE26" s="207"/>
      <c r="BF26" s="207"/>
      <c r="BG26" s="207"/>
      <c r="BH26" s="207"/>
      <c r="BI26" s="207"/>
      <c r="BJ26" s="207"/>
      <c r="BK26" s="207"/>
      <c r="BL26" s="207"/>
      <c r="BM26" s="207"/>
      <c r="BN26" s="207"/>
    </row>
    <row r="27" spans="1:66" ht="10.5" customHeight="1">
      <c r="A27" s="1082" t="s">
        <v>154</v>
      </c>
      <c r="B27" s="1082"/>
      <c r="C27" s="1082"/>
      <c r="D27" s="1082"/>
      <c r="E27" s="1082"/>
      <c r="F27" s="423"/>
      <c r="G27" s="972"/>
      <c r="H27" s="972"/>
      <c r="I27" s="811"/>
      <c r="J27" s="811"/>
      <c r="K27" s="712"/>
      <c r="L27" s="712"/>
      <c r="M27" s="549"/>
      <c r="N27" s="549"/>
      <c r="O27" s="423"/>
      <c r="P27" s="423"/>
      <c r="Q27" s="423"/>
      <c r="R27" s="423"/>
      <c r="S27" s="423"/>
      <c r="T27" s="423"/>
      <c r="U27" s="423"/>
      <c r="V27" s="423"/>
      <c r="W27" s="423"/>
      <c r="X27" s="423"/>
      <c r="Y27" s="423"/>
      <c r="Z27" s="423"/>
      <c r="AA27" s="423"/>
      <c r="AB27" s="423"/>
      <c r="AD27" s="496"/>
      <c r="AE27" s="496"/>
      <c r="AF27" s="496"/>
      <c r="AG27" s="496"/>
      <c r="AH27" s="496"/>
      <c r="AI27" s="496"/>
      <c r="AJ27" s="496"/>
      <c r="AK27" s="496"/>
      <c r="AL27" s="496"/>
      <c r="AM27" s="496"/>
      <c r="AN27" s="496"/>
      <c r="AO27" s="496"/>
      <c r="AP27" s="496"/>
      <c r="AQ27" s="496"/>
      <c r="AR27" s="496"/>
      <c r="AS27" s="496"/>
      <c r="AT27" s="496"/>
      <c r="AU27" s="496"/>
      <c r="AV27" s="496"/>
      <c r="AW27" s="208"/>
      <c r="AX27" s="208"/>
      <c r="AY27" s="207"/>
      <c r="AZ27" s="207"/>
      <c r="BA27" s="207"/>
      <c r="BB27" s="207"/>
      <c r="BC27" s="207"/>
      <c r="BD27" s="207"/>
      <c r="BE27" s="207"/>
      <c r="BF27" s="207"/>
      <c r="BG27" s="207"/>
      <c r="BH27" s="207"/>
      <c r="BI27" s="207"/>
      <c r="BJ27" s="207"/>
      <c r="BK27" s="207"/>
      <c r="BL27" s="207"/>
      <c r="BM27" s="207"/>
      <c r="BN27" s="207"/>
    </row>
    <row r="28" spans="1:66" ht="9.9499999999999993" customHeight="1">
      <c r="A28" s="423"/>
      <c r="B28" s="423"/>
      <c r="C28" s="1083" t="s">
        <v>176</v>
      </c>
      <c r="D28" s="1083"/>
      <c r="E28" s="1083"/>
      <c r="F28" s="26">
        <v>4</v>
      </c>
      <c r="G28" s="26"/>
      <c r="H28" s="28">
        <v>13</v>
      </c>
      <c r="I28" s="26"/>
      <c r="J28" s="28">
        <v>21</v>
      </c>
      <c r="K28" s="26"/>
      <c r="L28" s="28">
        <v>26</v>
      </c>
      <c r="M28" s="26"/>
      <c r="N28" s="28">
        <v>22</v>
      </c>
      <c r="O28" s="26"/>
      <c r="P28" s="28">
        <v>49</v>
      </c>
      <c r="Q28" s="26"/>
      <c r="R28" s="28">
        <v>26</v>
      </c>
      <c r="S28" s="26"/>
      <c r="T28" s="28">
        <v>21</v>
      </c>
      <c r="U28" s="26"/>
      <c r="V28" s="28">
        <v>28</v>
      </c>
      <c r="W28" s="27"/>
      <c r="X28" s="26">
        <v>82</v>
      </c>
      <c r="Y28" s="26"/>
      <c r="Z28" s="28">
        <v>124</v>
      </c>
      <c r="AA28" s="26"/>
      <c r="AB28" s="28">
        <v>95</v>
      </c>
      <c r="AD28" s="496"/>
      <c r="AE28" s="496"/>
      <c r="AF28" s="496"/>
      <c r="AG28" s="496"/>
      <c r="AH28" s="496"/>
      <c r="AI28" s="496"/>
      <c r="AJ28" s="496"/>
      <c r="AK28" s="496"/>
      <c r="AL28" s="496"/>
      <c r="AM28" s="496"/>
      <c r="AN28" s="496"/>
      <c r="AO28" s="496"/>
      <c r="AP28" s="496"/>
      <c r="AQ28" s="496"/>
      <c r="AR28" s="496"/>
      <c r="AS28" s="496"/>
      <c r="AT28" s="496"/>
      <c r="AU28" s="496"/>
      <c r="AV28" s="496"/>
      <c r="AW28" s="74"/>
      <c r="AX28" s="80"/>
      <c r="AY28" s="207"/>
      <c r="AZ28" s="207"/>
      <c r="BA28" s="207"/>
      <c r="BB28" s="207"/>
      <c r="BC28" s="207"/>
      <c r="BD28" s="207"/>
      <c r="BE28" s="207"/>
      <c r="BF28" s="207"/>
      <c r="BG28" s="207"/>
      <c r="BH28" s="207"/>
      <c r="BI28" s="207"/>
      <c r="BJ28" s="207"/>
      <c r="BK28" s="207"/>
      <c r="BL28" s="207"/>
      <c r="BM28" s="207"/>
      <c r="BN28" s="207"/>
    </row>
    <row r="29" spans="1:66" ht="5.0999999999999996" customHeight="1">
      <c r="A29" s="423"/>
      <c r="B29" s="423"/>
      <c r="C29" s="423"/>
      <c r="D29" s="423"/>
      <c r="E29" s="423"/>
      <c r="F29" s="26"/>
      <c r="G29" s="26"/>
      <c r="H29" s="972"/>
      <c r="I29" s="26"/>
      <c r="J29" s="811"/>
      <c r="K29" s="26"/>
      <c r="L29" s="712"/>
      <c r="M29" s="26"/>
      <c r="N29" s="549"/>
      <c r="O29" s="26"/>
      <c r="P29" s="423"/>
      <c r="Q29" s="26"/>
      <c r="R29" s="423"/>
      <c r="S29" s="26"/>
      <c r="T29" s="423"/>
      <c r="U29" s="26"/>
      <c r="V29" s="423"/>
      <c r="W29" s="423"/>
      <c r="X29" s="423"/>
      <c r="Y29" s="423"/>
      <c r="Z29" s="423"/>
      <c r="AA29" s="423"/>
      <c r="AB29" s="423"/>
      <c r="AD29" s="496"/>
      <c r="AE29" s="496"/>
      <c r="AF29" s="496"/>
      <c r="AG29" s="496"/>
      <c r="AH29" s="496"/>
      <c r="AI29" s="496"/>
      <c r="AJ29" s="496"/>
      <c r="AK29" s="496"/>
      <c r="AL29" s="496"/>
      <c r="AM29" s="496"/>
      <c r="AN29" s="496"/>
      <c r="AO29" s="496"/>
      <c r="AP29" s="496"/>
      <c r="AQ29" s="496"/>
      <c r="AR29" s="496"/>
      <c r="AS29" s="496"/>
      <c r="AT29" s="496"/>
      <c r="AU29" s="496"/>
      <c r="AV29" s="496"/>
      <c r="AW29" s="208"/>
      <c r="AX29" s="208"/>
      <c r="AY29" s="207"/>
      <c r="AZ29" s="207"/>
      <c r="BA29" s="207"/>
      <c r="BB29" s="207"/>
      <c r="BC29" s="207"/>
      <c r="BD29" s="207"/>
      <c r="BE29" s="207"/>
      <c r="BF29" s="207"/>
      <c r="BG29" s="207"/>
      <c r="BH29" s="207"/>
      <c r="BI29" s="207"/>
      <c r="BJ29" s="207"/>
      <c r="BK29" s="207"/>
      <c r="BL29" s="207"/>
      <c r="BM29" s="207"/>
      <c r="BN29" s="207"/>
    </row>
    <row r="30" spans="1:66" ht="9.9499999999999993" customHeight="1">
      <c r="A30" s="1255" t="s">
        <v>177</v>
      </c>
      <c r="B30" s="1255"/>
      <c r="C30" s="1255"/>
      <c r="D30" s="1255"/>
      <c r="E30" s="1255"/>
      <c r="F30" s="432"/>
      <c r="G30" s="988"/>
      <c r="H30" s="975"/>
      <c r="I30" s="825"/>
      <c r="J30" s="814"/>
      <c r="K30" s="719"/>
      <c r="L30" s="713"/>
      <c r="M30" s="566"/>
      <c r="N30" s="554"/>
      <c r="O30" s="432"/>
      <c r="P30" s="424"/>
      <c r="Q30" s="432"/>
      <c r="R30" s="424"/>
      <c r="S30" s="432"/>
      <c r="T30" s="424"/>
      <c r="U30" s="432"/>
      <c r="V30" s="424"/>
      <c r="W30" s="424"/>
      <c r="X30" s="424"/>
      <c r="Y30" s="424"/>
      <c r="Z30" s="424"/>
      <c r="AA30" s="424"/>
      <c r="AB30" s="424"/>
      <c r="AD30" s="496"/>
      <c r="AE30" s="496"/>
      <c r="AF30" s="496"/>
      <c r="AG30" s="496"/>
      <c r="AH30" s="496"/>
      <c r="AI30" s="496"/>
      <c r="AJ30" s="496"/>
      <c r="AK30" s="496"/>
      <c r="AL30" s="496"/>
      <c r="AM30" s="496"/>
      <c r="AN30" s="496"/>
      <c r="AO30" s="496"/>
      <c r="AP30" s="496"/>
      <c r="AQ30" s="496"/>
      <c r="AR30" s="496"/>
      <c r="AS30" s="496"/>
      <c r="AT30" s="496"/>
      <c r="AU30" s="496"/>
      <c r="AV30" s="496"/>
      <c r="AW30" s="376"/>
      <c r="AX30" s="376"/>
      <c r="AY30" s="207"/>
      <c r="AZ30" s="207"/>
      <c r="BA30" s="207"/>
      <c r="BB30" s="207"/>
      <c r="BC30" s="207"/>
      <c r="BD30" s="207"/>
      <c r="BE30" s="207"/>
      <c r="BF30" s="207"/>
      <c r="BG30" s="207"/>
      <c r="BH30" s="207"/>
      <c r="BI30" s="207"/>
      <c r="BJ30" s="207"/>
      <c r="BK30" s="207"/>
      <c r="BL30" s="207"/>
      <c r="BM30" s="207"/>
      <c r="BN30" s="207"/>
    </row>
    <row r="31" spans="1:66" ht="9.9499999999999993" customHeight="1">
      <c r="A31" s="424"/>
      <c r="B31" s="424"/>
      <c r="C31" s="1080" t="s">
        <v>176</v>
      </c>
      <c r="D31" s="1080"/>
      <c r="E31" s="1080"/>
      <c r="F31" s="65">
        <v>11913</v>
      </c>
      <c r="G31" s="65"/>
      <c r="H31" s="101">
        <v>12223</v>
      </c>
      <c r="I31" s="65"/>
      <c r="J31" s="101">
        <v>11507</v>
      </c>
      <c r="K31" s="65"/>
      <c r="L31" s="101">
        <v>11616</v>
      </c>
      <c r="M31" s="65"/>
      <c r="N31" s="101">
        <v>11235</v>
      </c>
      <c r="O31" s="65"/>
      <c r="P31" s="101">
        <v>10802</v>
      </c>
      <c r="Q31" s="65"/>
      <c r="R31" s="101">
        <v>10312</v>
      </c>
      <c r="S31" s="65"/>
      <c r="T31" s="101">
        <v>10554</v>
      </c>
      <c r="U31" s="65"/>
      <c r="V31" s="101">
        <v>10644</v>
      </c>
      <c r="W31" s="102"/>
      <c r="X31" s="65">
        <v>12223</v>
      </c>
      <c r="Y31" s="65"/>
      <c r="Z31" s="101">
        <v>10802</v>
      </c>
      <c r="AA31" s="65"/>
      <c r="AB31" s="101">
        <v>10522</v>
      </c>
      <c r="AD31" s="496"/>
      <c r="AE31" s="496"/>
      <c r="AF31" s="496"/>
      <c r="AG31" s="496"/>
      <c r="AH31" s="496"/>
      <c r="AI31" s="496"/>
      <c r="AJ31" s="496"/>
      <c r="AK31" s="496"/>
      <c r="AL31" s="496"/>
      <c r="AM31" s="496"/>
      <c r="AN31" s="496"/>
      <c r="AO31" s="496"/>
      <c r="AP31" s="496"/>
      <c r="AQ31" s="496"/>
      <c r="AR31" s="496"/>
      <c r="AS31" s="496"/>
      <c r="AT31" s="496"/>
      <c r="AU31" s="496"/>
      <c r="AV31" s="496"/>
      <c r="AW31" s="84"/>
      <c r="AX31" s="374"/>
      <c r="AY31" s="207"/>
      <c r="AZ31" s="207"/>
      <c r="BA31" s="207"/>
      <c r="BB31" s="207"/>
      <c r="BC31" s="207"/>
      <c r="BD31" s="207"/>
      <c r="BE31" s="207"/>
      <c r="BF31" s="207"/>
      <c r="BG31" s="207"/>
      <c r="BH31" s="207"/>
      <c r="BI31" s="207"/>
      <c r="BJ31" s="207"/>
      <c r="BK31" s="207"/>
      <c r="BL31" s="207"/>
      <c r="BM31" s="207"/>
      <c r="BN31" s="207"/>
    </row>
    <row r="32" spans="1:66" ht="9.9499999999999993" customHeight="1">
      <c r="A32" s="424"/>
      <c r="B32" s="424"/>
      <c r="C32" s="1080" t="s">
        <v>175</v>
      </c>
      <c r="D32" s="1080"/>
      <c r="E32" s="1080"/>
      <c r="F32" s="65">
        <v>3209</v>
      </c>
      <c r="G32" s="65"/>
      <c r="H32" s="101">
        <v>3255</v>
      </c>
      <c r="I32" s="65"/>
      <c r="J32" s="101">
        <v>3599</v>
      </c>
      <c r="K32" s="65"/>
      <c r="L32" s="101">
        <v>3947</v>
      </c>
      <c r="M32" s="65"/>
      <c r="N32" s="101">
        <v>4134</v>
      </c>
      <c r="O32" s="65"/>
      <c r="P32" s="101">
        <v>4403</v>
      </c>
      <c r="Q32" s="65"/>
      <c r="R32" s="101">
        <v>4544</v>
      </c>
      <c r="S32" s="65"/>
      <c r="T32" s="101">
        <v>4980</v>
      </c>
      <c r="U32" s="65"/>
      <c r="V32" s="101">
        <v>5197</v>
      </c>
      <c r="W32" s="102"/>
      <c r="X32" s="65">
        <v>3255</v>
      </c>
      <c r="Y32" s="65"/>
      <c r="Z32" s="101">
        <v>4403</v>
      </c>
      <c r="AA32" s="65"/>
      <c r="AB32" s="101">
        <v>5177</v>
      </c>
      <c r="AD32" s="496"/>
      <c r="AE32" s="496"/>
      <c r="AF32" s="496"/>
      <c r="AG32" s="496"/>
      <c r="AH32" s="496"/>
      <c r="AI32" s="496"/>
      <c r="AJ32" s="496"/>
      <c r="AK32" s="496"/>
      <c r="AL32" s="496"/>
      <c r="AM32" s="496"/>
      <c r="AN32" s="496"/>
      <c r="AO32" s="496"/>
      <c r="AP32" s="496"/>
      <c r="AQ32" s="496"/>
      <c r="AR32" s="496"/>
      <c r="AS32" s="496"/>
      <c r="AT32" s="496"/>
      <c r="AU32" s="496"/>
      <c r="AV32" s="496"/>
      <c r="AW32" s="84"/>
      <c r="AX32" s="374"/>
      <c r="AY32" s="207"/>
      <c r="AZ32" s="207"/>
      <c r="BA32" s="207"/>
      <c r="BB32" s="207"/>
      <c r="BC32" s="207"/>
      <c r="BD32" s="207"/>
      <c r="BE32" s="207"/>
      <c r="BF32" s="207"/>
      <c r="BG32" s="207"/>
      <c r="BH32" s="207"/>
      <c r="BI32" s="207"/>
      <c r="BJ32" s="207"/>
      <c r="BK32" s="207"/>
      <c r="BL32" s="207"/>
      <c r="BM32" s="207"/>
      <c r="BN32" s="207"/>
    </row>
    <row r="33" spans="1:66" ht="12" customHeight="1" thickBot="1">
      <c r="A33" s="424"/>
      <c r="B33" s="424"/>
      <c r="C33" s="1080" t="s">
        <v>153</v>
      </c>
      <c r="D33" s="1080"/>
      <c r="E33" s="1080"/>
      <c r="F33" s="185">
        <v>15122</v>
      </c>
      <c r="G33" s="84"/>
      <c r="H33" s="212">
        <v>15478</v>
      </c>
      <c r="I33" s="84"/>
      <c r="J33" s="212">
        <f>SUM(J31:J32)</f>
        <v>15106</v>
      </c>
      <c r="K33" s="84"/>
      <c r="L33" s="212">
        <v>15563</v>
      </c>
      <c r="M33" s="84"/>
      <c r="N33" s="212">
        <v>15369</v>
      </c>
      <c r="O33" s="84"/>
      <c r="P33" s="212">
        <v>15205</v>
      </c>
      <c r="Q33" s="84"/>
      <c r="R33" s="212">
        <v>14856</v>
      </c>
      <c r="S33" s="84"/>
      <c r="T33" s="212">
        <v>15534</v>
      </c>
      <c r="U33" s="65"/>
      <c r="V33" s="212">
        <v>15841</v>
      </c>
      <c r="W33" s="102"/>
      <c r="X33" s="185">
        <v>15478</v>
      </c>
      <c r="Y33" s="84"/>
      <c r="Z33" s="212">
        <v>15205</v>
      </c>
      <c r="AA33" s="84"/>
      <c r="AB33" s="212">
        <v>15699</v>
      </c>
      <c r="AD33" s="496"/>
      <c r="AE33" s="496"/>
      <c r="AF33" s="496"/>
      <c r="AG33" s="496"/>
      <c r="AH33" s="496"/>
      <c r="AI33" s="496"/>
      <c r="AJ33" s="496"/>
      <c r="AK33" s="496"/>
      <c r="AL33" s="496"/>
      <c r="AM33" s="496"/>
      <c r="AN33" s="496"/>
      <c r="AO33" s="496"/>
      <c r="AP33" s="496"/>
      <c r="AQ33" s="496"/>
      <c r="AR33" s="496"/>
      <c r="AS33" s="496"/>
      <c r="AT33" s="496"/>
      <c r="AU33" s="496"/>
      <c r="AV33" s="496"/>
      <c r="AW33" s="84"/>
      <c r="AX33" s="374"/>
      <c r="AY33" s="207"/>
      <c r="AZ33" s="207"/>
      <c r="BA33" s="207"/>
      <c r="BB33" s="207"/>
      <c r="BC33" s="207"/>
      <c r="BD33" s="207"/>
      <c r="BE33" s="207"/>
      <c r="BF33" s="207"/>
      <c r="BG33" s="207"/>
      <c r="BH33" s="207"/>
      <c r="BI33" s="207"/>
      <c r="BJ33" s="207"/>
      <c r="BK33" s="207"/>
      <c r="BL33" s="207"/>
      <c r="BM33" s="207"/>
      <c r="BN33" s="207"/>
    </row>
    <row r="34" spans="1:66" ht="5.0999999999999996" customHeight="1" thickTop="1">
      <c r="A34" s="424"/>
      <c r="B34" s="424"/>
      <c r="C34" s="424"/>
      <c r="D34" s="424"/>
      <c r="E34" s="424"/>
      <c r="F34" s="424"/>
      <c r="G34" s="975"/>
      <c r="H34" s="975"/>
      <c r="I34" s="814"/>
      <c r="J34" s="814"/>
      <c r="K34" s="713"/>
      <c r="L34" s="713"/>
      <c r="M34" s="554"/>
      <c r="N34" s="554"/>
      <c r="O34" s="424"/>
      <c r="P34" s="424"/>
      <c r="Q34" s="424"/>
      <c r="R34" s="424"/>
      <c r="S34" s="424"/>
      <c r="T34" s="424"/>
      <c r="U34" s="424"/>
      <c r="V34" s="424"/>
      <c r="W34" s="424"/>
      <c r="X34" s="424"/>
      <c r="Y34" s="424"/>
      <c r="Z34" s="424"/>
      <c r="AA34" s="424"/>
      <c r="AB34" s="424"/>
      <c r="AD34" s="496"/>
      <c r="AE34" s="496"/>
      <c r="AF34" s="496"/>
      <c r="AG34" s="496"/>
      <c r="AH34" s="496"/>
      <c r="AI34" s="496"/>
      <c r="AJ34" s="496"/>
      <c r="AK34" s="496"/>
      <c r="AL34" s="496"/>
      <c r="AM34" s="496"/>
      <c r="AN34" s="496"/>
      <c r="AO34" s="496"/>
      <c r="AP34" s="496"/>
      <c r="AQ34" s="496"/>
      <c r="AR34" s="496"/>
      <c r="AS34" s="496"/>
      <c r="AT34" s="496"/>
      <c r="AU34" s="496"/>
      <c r="AV34" s="496"/>
      <c r="AW34" s="376"/>
      <c r="AX34" s="376"/>
      <c r="AY34" s="207"/>
      <c r="AZ34" s="207"/>
      <c r="BA34" s="207"/>
      <c r="BB34" s="207"/>
      <c r="BC34" s="207"/>
      <c r="BD34" s="207"/>
      <c r="BE34" s="207"/>
      <c r="BF34" s="207"/>
      <c r="BG34" s="207"/>
      <c r="BH34" s="207"/>
      <c r="BI34" s="207"/>
      <c r="BJ34" s="207"/>
      <c r="BK34" s="207"/>
      <c r="BL34" s="207"/>
      <c r="BM34" s="207"/>
      <c r="BN34" s="207"/>
    </row>
    <row r="35" spans="1:66" ht="9.9499999999999993" customHeight="1">
      <c r="A35" s="1082" t="s">
        <v>156</v>
      </c>
      <c r="B35" s="1082"/>
      <c r="C35" s="1082"/>
      <c r="D35" s="1082"/>
      <c r="E35" s="1082"/>
      <c r="H35" s="972"/>
      <c r="J35" s="811"/>
      <c r="L35" s="712"/>
      <c r="N35" s="549"/>
      <c r="P35" s="423"/>
      <c r="R35" s="423"/>
      <c r="T35" s="423"/>
      <c r="V35" s="423"/>
      <c r="W35" s="423"/>
      <c r="X35" s="423"/>
      <c r="Y35" s="423"/>
      <c r="Z35" s="423"/>
      <c r="AA35" s="423"/>
      <c r="AB35" s="423"/>
      <c r="AD35" s="496"/>
      <c r="AE35" s="496"/>
      <c r="AF35" s="496"/>
      <c r="AG35" s="496"/>
      <c r="AH35" s="496"/>
      <c r="AI35" s="496"/>
      <c r="AJ35" s="496"/>
      <c r="AK35" s="496"/>
      <c r="AL35" s="496"/>
      <c r="AM35" s="496"/>
      <c r="AN35" s="496"/>
      <c r="AO35" s="496"/>
      <c r="AP35" s="496"/>
      <c r="AQ35" s="496"/>
      <c r="AR35" s="496"/>
      <c r="AS35" s="496"/>
      <c r="AT35" s="496"/>
      <c r="AU35" s="496"/>
      <c r="AV35" s="496"/>
      <c r="AW35" s="208"/>
      <c r="AX35" s="208"/>
      <c r="AY35" s="207"/>
      <c r="AZ35" s="207"/>
      <c r="BA35" s="207"/>
      <c r="BB35" s="207"/>
      <c r="BC35" s="207"/>
      <c r="BD35" s="207"/>
      <c r="BE35" s="207"/>
      <c r="BF35" s="207"/>
      <c r="BG35" s="207"/>
      <c r="BH35" s="207"/>
      <c r="BI35" s="207"/>
      <c r="BJ35" s="207"/>
      <c r="BK35" s="207"/>
      <c r="BL35" s="207"/>
      <c r="BM35" s="207"/>
      <c r="BN35" s="207"/>
    </row>
    <row r="36" spans="1:66" ht="9.9499999999999993" customHeight="1">
      <c r="A36" s="423"/>
      <c r="B36" s="423"/>
      <c r="C36" s="1083" t="s">
        <v>51</v>
      </c>
      <c r="D36" s="1083"/>
      <c r="E36" s="1083"/>
      <c r="F36" s="26">
        <v>12874</v>
      </c>
      <c r="G36" s="26"/>
      <c r="H36" s="28">
        <v>12570</v>
      </c>
      <c r="I36" s="26"/>
      <c r="J36" s="28">
        <v>12095</v>
      </c>
      <c r="K36" s="26"/>
      <c r="L36" s="28">
        <v>12180</v>
      </c>
      <c r="M36" s="26"/>
      <c r="N36" s="28">
        <v>11905</v>
      </c>
      <c r="O36" s="26"/>
      <c r="P36" s="28">
        <v>11640</v>
      </c>
      <c r="Q36" s="26"/>
      <c r="R36" s="28">
        <v>11233</v>
      </c>
      <c r="S36" s="26"/>
      <c r="T36" s="28">
        <v>11725</v>
      </c>
      <c r="U36" s="26"/>
      <c r="V36" s="28">
        <v>11475</v>
      </c>
      <c r="W36" s="27"/>
      <c r="X36" s="26">
        <v>12570</v>
      </c>
      <c r="Y36" s="26"/>
      <c r="Z36" s="28">
        <v>11640</v>
      </c>
      <c r="AA36" s="26"/>
      <c r="AB36" s="28">
        <v>11441</v>
      </c>
      <c r="AD36" s="496"/>
      <c r="AE36" s="496"/>
      <c r="AF36" s="496"/>
      <c r="AG36" s="496"/>
      <c r="AH36" s="496"/>
      <c r="AI36" s="496"/>
      <c r="AJ36" s="496"/>
      <c r="AK36" s="496"/>
      <c r="AL36" s="496"/>
      <c r="AM36" s="496"/>
      <c r="AN36" s="496"/>
      <c r="AO36" s="496"/>
      <c r="AP36" s="496"/>
      <c r="AQ36" s="496"/>
      <c r="AR36" s="496"/>
      <c r="AS36" s="496"/>
      <c r="AT36" s="496"/>
      <c r="AU36" s="496"/>
      <c r="AV36" s="496"/>
      <c r="AW36" s="74"/>
      <c r="AX36" s="80"/>
      <c r="AY36" s="207"/>
      <c r="AZ36" s="207"/>
      <c r="BA36" s="207"/>
      <c r="BB36" s="207"/>
      <c r="BC36" s="207"/>
      <c r="BD36" s="207"/>
      <c r="BE36" s="207"/>
      <c r="BF36" s="207"/>
      <c r="BG36" s="207"/>
      <c r="BH36" s="207"/>
      <c r="BI36" s="207"/>
      <c r="BJ36" s="207"/>
      <c r="BK36" s="207"/>
      <c r="BL36" s="207"/>
      <c r="BM36" s="207"/>
      <c r="BN36" s="207"/>
    </row>
    <row r="37" spans="1:66" ht="9.9499999999999993" customHeight="1">
      <c r="A37" s="423"/>
      <c r="B37" s="423"/>
      <c r="C37" s="1083" t="s">
        <v>52</v>
      </c>
      <c r="D37" s="1083"/>
      <c r="E37" s="1083"/>
      <c r="F37" s="26">
        <v>564</v>
      </c>
      <c r="G37" s="26"/>
      <c r="H37" s="28">
        <v>556</v>
      </c>
      <c r="I37" s="26"/>
      <c r="J37" s="28">
        <v>614</v>
      </c>
      <c r="K37" s="26"/>
      <c r="L37" s="28">
        <v>652</v>
      </c>
      <c r="M37" s="26"/>
      <c r="N37" s="28">
        <v>676</v>
      </c>
      <c r="O37" s="26"/>
      <c r="P37" s="28">
        <v>708</v>
      </c>
      <c r="Q37" s="26"/>
      <c r="R37" s="28">
        <v>722</v>
      </c>
      <c r="S37" s="26"/>
      <c r="T37" s="28">
        <v>764</v>
      </c>
      <c r="U37" s="26"/>
      <c r="V37" s="28">
        <v>779</v>
      </c>
      <c r="W37" s="27"/>
      <c r="X37" s="26">
        <v>556</v>
      </c>
      <c r="Y37" s="26"/>
      <c r="Z37" s="28">
        <v>708</v>
      </c>
      <c r="AA37" s="26"/>
      <c r="AB37" s="28">
        <v>767</v>
      </c>
      <c r="AD37" s="496"/>
      <c r="AE37" s="496"/>
      <c r="AF37" s="496"/>
      <c r="AG37" s="496"/>
      <c r="AH37" s="496"/>
      <c r="AI37" s="496"/>
      <c r="AJ37" s="496"/>
      <c r="AK37" s="496"/>
      <c r="AL37" s="496"/>
      <c r="AM37" s="496"/>
      <c r="AN37" s="496"/>
      <c r="AO37" s="496"/>
      <c r="AP37" s="496"/>
      <c r="AQ37" s="496"/>
      <c r="AR37" s="496"/>
      <c r="AS37" s="496"/>
      <c r="AT37" s="496"/>
      <c r="AU37" s="496"/>
      <c r="AV37" s="496"/>
      <c r="AW37" s="74"/>
      <c r="AX37" s="80"/>
      <c r="AY37" s="207"/>
      <c r="AZ37" s="207"/>
      <c r="BA37" s="207"/>
      <c r="BB37" s="207"/>
      <c r="BC37" s="207"/>
      <c r="BD37" s="207"/>
      <c r="BE37" s="207"/>
      <c r="BF37" s="207"/>
      <c r="BG37" s="207"/>
      <c r="BH37" s="207"/>
      <c r="BI37" s="207"/>
      <c r="BJ37" s="207"/>
      <c r="BK37" s="207"/>
      <c r="BL37" s="207"/>
      <c r="BM37" s="207"/>
      <c r="BN37" s="207"/>
    </row>
    <row r="38" spans="1:66" ht="10.5" customHeight="1">
      <c r="A38" s="423"/>
      <c r="B38" s="423"/>
      <c r="C38" s="1083" t="s">
        <v>374</v>
      </c>
      <c r="D38" s="1083"/>
      <c r="E38" s="1083"/>
      <c r="F38" s="26">
        <v>2628</v>
      </c>
      <c r="G38" s="26"/>
      <c r="H38" s="28">
        <v>2679</v>
      </c>
      <c r="I38" s="26"/>
      <c r="J38" s="28">
        <v>2966</v>
      </c>
      <c r="K38" s="26"/>
      <c r="L38" s="28">
        <v>3268</v>
      </c>
      <c r="M38" s="26"/>
      <c r="N38" s="28">
        <v>3430</v>
      </c>
      <c r="O38" s="26"/>
      <c r="P38" s="28">
        <v>3666</v>
      </c>
      <c r="Q38" s="26"/>
      <c r="R38" s="28">
        <v>3794</v>
      </c>
      <c r="S38" s="26"/>
      <c r="T38" s="28">
        <v>4185</v>
      </c>
      <c r="U38" s="26"/>
      <c r="V38" s="28">
        <v>4385</v>
      </c>
      <c r="W38" s="27"/>
      <c r="X38" s="30">
        <v>2679</v>
      </c>
      <c r="Y38" s="26"/>
      <c r="Z38" s="28">
        <v>3666</v>
      </c>
      <c r="AA38" s="26"/>
      <c r="AB38" s="28">
        <v>4371</v>
      </c>
      <c r="AD38" s="496"/>
      <c r="AE38" s="496"/>
      <c r="AF38" s="496"/>
      <c r="AG38" s="496"/>
      <c r="AH38" s="496"/>
      <c r="AI38" s="496"/>
      <c r="AJ38" s="496"/>
      <c r="AK38" s="496"/>
      <c r="AL38" s="496"/>
      <c r="AM38" s="496"/>
      <c r="AN38" s="496"/>
      <c r="AO38" s="496"/>
      <c r="AP38" s="496"/>
      <c r="AQ38" s="496"/>
      <c r="AR38" s="496"/>
      <c r="AS38" s="496"/>
      <c r="AT38" s="496"/>
      <c r="AU38" s="496"/>
      <c r="AV38" s="496"/>
      <c r="AW38" s="74"/>
      <c r="AX38" s="80"/>
      <c r="AY38" s="207"/>
      <c r="AZ38" s="207"/>
      <c r="BA38" s="207"/>
      <c r="BB38" s="207"/>
      <c r="BC38" s="207"/>
      <c r="BD38" s="207"/>
      <c r="BE38" s="207"/>
      <c r="BF38" s="207"/>
      <c r="BG38" s="207"/>
      <c r="BH38" s="207"/>
      <c r="BI38" s="207"/>
      <c r="BJ38" s="207"/>
      <c r="BK38" s="207"/>
      <c r="BL38" s="207"/>
      <c r="BM38" s="207"/>
      <c r="BN38" s="207"/>
    </row>
    <row r="39" spans="1:66" ht="11.25" customHeight="1" thickBot="1">
      <c r="A39" s="423"/>
      <c r="B39" s="423"/>
      <c r="C39" s="1083" t="s">
        <v>153</v>
      </c>
      <c r="D39" s="1083"/>
      <c r="E39" s="1083"/>
      <c r="F39" s="36">
        <v>16066</v>
      </c>
      <c r="G39" s="74"/>
      <c r="H39" s="54">
        <v>15805</v>
      </c>
      <c r="I39" s="74"/>
      <c r="J39" s="54">
        <f>SUM(J36:J38)</f>
        <v>15675</v>
      </c>
      <c r="K39" s="74"/>
      <c r="L39" s="54">
        <v>16100</v>
      </c>
      <c r="M39" s="74"/>
      <c r="N39" s="54">
        <v>16011</v>
      </c>
      <c r="O39" s="74"/>
      <c r="P39" s="54">
        <v>16014</v>
      </c>
      <c r="Q39" s="74"/>
      <c r="R39" s="54">
        <v>15749</v>
      </c>
      <c r="S39" s="74"/>
      <c r="T39" s="54">
        <v>16674</v>
      </c>
      <c r="U39" s="26"/>
      <c r="V39" s="54">
        <v>16639</v>
      </c>
      <c r="W39" s="27"/>
      <c r="X39" s="36">
        <v>15805</v>
      </c>
      <c r="Y39" s="74"/>
      <c r="Z39" s="54">
        <v>16014</v>
      </c>
      <c r="AA39" s="74"/>
      <c r="AB39" s="54">
        <v>16579</v>
      </c>
      <c r="AD39" s="496"/>
      <c r="AE39" s="496"/>
      <c r="AF39" s="496"/>
      <c r="AG39" s="496"/>
      <c r="AH39" s="496"/>
      <c r="AI39" s="496"/>
      <c r="AJ39" s="496"/>
      <c r="AK39" s="496"/>
      <c r="AL39" s="496"/>
      <c r="AM39" s="496"/>
      <c r="AN39" s="496"/>
      <c r="AO39" s="496"/>
      <c r="AP39" s="496"/>
      <c r="AQ39" s="496"/>
      <c r="AR39" s="496"/>
      <c r="AS39" s="496"/>
      <c r="AT39" s="496"/>
      <c r="AU39" s="496"/>
      <c r="AV39" s="496"/>
      <c r="AW39" s="74"/>
      <c r="AX39" s="80"/>
      <c r="AY39" s="207"/>
      <c r="AZ39" s="207"/>
      <c r="BA39" s="207"/>
      <c r="BB39" s="207"/>
      <c r="BC39" s="207"/>
      <c r="BD39" s="207"/>
      <c r="BE39" s="207"/>
      <c r="BF39" s="207"/>
      <c r="BG39" s="207"/>
      <c r="BH39" s="207"/>
      <c r="BI39" s="207"/>
      <c r="BJ39" s="207"/>
      <c r="BK39" s="207"/>
      <c r="BL39" s="207"/>
      <c r="BM39" s="207"/>
      <c r="BN39" s="207"/>
    </row>
    <row r="40" spans="1:66" ht="5.0999999999999996" customHeight="1" thickTop="1">
      <c r="A40" s="423"/>
      <c r="B40" s="423"/>
      <c r="C40" s="423"/>
      <c r="D40" s="423"/>
      <c r="E40" s="423"/>
      <c r="F40" s="423"/>
      <c r="G40" s="972"/>
      <c r="H40" s="972"/>
      <c r="I40" s="811"/>
      <c r="J40" s="811"/>
      <c r="K40" s="712"/>
      <c r="L40" s="712"/>
      <c r="M40" s="549"/>
      <c r="N40" s="549"/>
      <c r="O40" s="423"/>
      <c r="P40" s="423"/>
      <c r="Q40" s="423"/>
      <c r="R40" s="423"/>
      <c r="S40" s="423"/>
      <c r="T40" s="423"/>
      <c r="U40" s="423"/>
      <c r="V40" s="423"/>
      <c r="W40" s="423"/>
      <c r="X40" s="423"/>
      <c r="Y40" s="423"/>
      <c r="Z40" s="423"/>
      <c r="AA40" s="423"/>
      <c r="AB40" s="423"/>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7"/>
      <c r="AZ40" s="207"/>
      <c r="BA40" s="207"/>
      <c r="BB40" s="207"/>
      <c r="BC40" s="207"/>
      <c r="BD40" s="207"/>
      <c r="BE40" s="207"/>
      <c r="BF40" s="207"/>
      <c r="BG40" s="207"/>
      <c r="BH40" s="207"/>
      <c r="BI40" s="207"/>
      <c r="BJ40" s="207"/>
      <c r="BK40" s="207"/>
      <c r="BL40" s="207"/>
      <c r="BM40" s="207"/>
      <c r="BN40" s="207"/>
    </row>
    <row r="41" spans="1:66" ht="9.9499999999999993" customHeight="1">
      <c r="A41" s="1089"/>
      <c r="B41" s="1090"/>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0"/>
      <c r="Y41" s="1090"/>
      <c r="Z41" s="1090"/>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row>
    <row r="42" spans="1:66" ht="9.9499999999999993" customHeight="1">
      <c r="A42" s="1089"/>
      <c r="B42" s="1090"/>
      <c r="C42" s="1090"/>
      <c r="D42" s="1090"/>
      <c r="E42" s="1090"/>
      <c r="F42" s="1090"/>
      <c r="G42" s="1090"/>
      <c r="H42" s="1090"/>
      <c r="I42" s="1090"/>
      <c r="J42" s="1090"/>
      <c r="K42" s="1090"/>
      <c r="L42" s="1090"/>
      <c r="M42" s="1090"/>
      <c r="N42" s="1090"/>
      <c r="O42" s="1090"/>
      <c r="P42" s="1090"/>
      <c r="Q42" s="1090"/>
      <c r="R42" s="1090"/>
      <c r="S42" s="1090"/>
      <c r="T42" s="1090"/>
      <c r="U42" s="1090"/>
      <c r="V42" s="1090"/>
      <c r="W42" s="1090"/>
      <c r="X42" s="1090"/>
      <c r="Y42" s="1090"/>
      <c r="Z42" s="1090"/>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row>
    <row r="43" spans="1:66" ht="9.9499999999999993" customHeight="1">
      <c r="A43" s="423"/>
      <c r="B43" s="423"/>
      <c r="C43" s="423"/>
      <c r="D43" s="423"/>
      <c r="E43" s="423"/>
      <c r="F43" s="27"/>
      <c r="G43" s="27"/>
      <c r="H43" s="27"/>
      <c r="I43" s="27"/>
      <c r="J43" s="27"/>
      <c r="K43" s="27"/>
      <c r="L43" s="27"/>
      <c r="M43" s="27"/>
      <c r="N43" s="27"/>
      <c r="O43" s="27"/>
      <c r="P43" s="27"/>
      <c r="Q43" s="27"/>
      <c r="R43" s="27"/>
      <c r="S43" s="27"/>
      <c r="T43" s="27"/>
      <c r="U43" s="27"/>
      <c r="V43" s="27"/>
      <c r="W43" s="423"/>
      <c r="X43" s="423"/>
      <c r="Y43" s="423"/>
      <c r="Z43" s="423"/>
      <c r="AA43" s="423"/>
      <c r="AB43" s="423"/>
      <c r="AD43" s="75"/>
      <c r="AE43" s="75"/>
      <c r="AF43" s="75"/>
      <c r="AG43" s="75"/>
      <c r="AH43" s="75"/>
      <c r="AI43" s="75"/>
      <c r="AJ43" s="75"/>
      <c r="AK43" s="75"/>
      <c r="AL43" s="208"/>
      <c r="AM43" s="208"/>
      <c r="AN43" s="208"/>
      <c r="AO43" s="208"/>
      <c r="AP43" s="208"/>
      <c r="AQ43" s="208"/>
      <c r="AR43" s="208"/>
      <c r="AS43" s="208"/>
      <c r="AT43" s="208"/>
      <c r="AU43" s="208"/>
      <c r="AV43" s="208"/>
      <c r="AW43" s="208"/>
      <c r="AX43" s="208"/>
      <c r="AY43" s="207"/>
      <c r="AZ43" s="207"/>
      <c r="BA43" s="207"/>
      <c r="BB43" s="207"/>
      <c r="BC43" s="207"/>
      <c r="BD43" s="207"/>
      <c r="BE43" s="207"/>
      <c r="BF43" s="207"/>
      <c r="BG43" s="207"/>
      <c r="BH43" s="207"/>
      <c r="BI43" s="207"/>
      <c r="BJ43" s="207"/>
      <c r="BK43" s="207"/>
      <c r="BL43" s="207"/>
      <c r="BM43" s="207"/>
      <c r="BN43" s="207"/>
    </row>
    <row r="44" spans="1:66" ht="9.9499999999999993" customHeight="1">
      <c r="A44" s="423"/>
      <c r="B44" s="423"/>
      <c r="C44" s="423"/>
      <c r="D44" s="423"/>
      <c r="E44" s="423"/>
      <c r="F44" s="27"/>
      <c r="G44" s="27"/>
      <c r="H44" s="27"/>
      <c r="I44" s="27"/>
      <c r="J44" s="27"/>
      <c r="K44" s="27"/>
      <c r="L44" s="27"/>
      <c r="M44" s="27"/>
      <c r="N44" s="27"/>
      <c r="O44" s="27"/>
      <c r="P44" s="27"/>
      <c r="Q44" s="27"/>
      <c r="R44" s="27"/>
      <c r="S44" s="27"/>
      <c r="T44" s="27"/>
      <c r="U44" s="27"/>
      <c r="V44" s="27"/>
      <c r="W44" s="423"/>
      <c r="X44" s="423"/>
      <c r="Y44" s="423"/>
      <c r="Z44" s="423"/>
      <c r="AA44" s="423"/>
      <c r="AB44" s="423"/>
      <c r="AD44" s="75"/>
      <c r="AE44" s="75"/>
      <c r="AF44" s="75"/>
      <c r="AG44" s="75"/>
      <c r="AH44" s="75"/>
      <c r="AI44" s="75"/>
      <c r="AJ44" s="75"/>
      <c r="AK44" s="75"/>
      <c r="AL44" s="208"/>
      <c r="AM44" s="208"/>
      <c r="AN44" s="208"/>
      <c r="AO44" s="208"/>
      <c r="AP44" s="208"/>
      <c r="AQ44" s="208"/>
      <c r="AR44" s="208"/>
      <c r="AS44" s="208"/>
      <c r="AT44" s="208"/>
      <c r="AU44" s="208"/>
      <c r="AV44" s="208"/>
      <c r="AW44" s="208"/>
      <c r="AX44" s="208"/>
      <c r="AY44" s="207"/>
      <c r="AZ44" s="207"/>
      <c r="BA44" s="207"/>
      <c r="BB44" s="207"/>
      <c r="BC44" s="207"/>
      <c r="BD44" s="207"/>
      <c r="BE44" s="207"/>
      <c r="BF44" s="207"/>
      <c r="BG44" s="207"/>
      <c r="BH44" s="207"/>
      <c r="BI44" s="207"/>
      <c r="BJ44" s="207"/>
      <c r="BK44" s="207"/>
      <c r="BL44" s="207"/>
      <c r="BM44" s="207"/>
      <c r="BN44" s="207"/>
    </row>
    <row r="45" spans="1:66" ht="9.9499999999999993" customHeight="1">
      <c r="A45" s="423"/>
      <c r="B45" s="423"/>
      <c r="C45" s="423"/>
      <c r="D45" s="423"/>
      <c r="E45" s="423"/>
      <c r="F45" s="423"/>
      <c r="G45" s="972"/>
      <c r="H45" s="972"/>
      <c r="I45" s="811"/>
      <c r="J45" s="811"/>
      <c r="K45" s="712"/>
      <c r="L45" s="712"/>
      <c r="M45" s="549"/>
      <c r="N45" s="549"/>
      <c r="O45" s="423"/>
      <c r="P45" s="423"/>
      <c r="Q45" s="423"/>
      <c r="R45" s="423"/>
      <c r="S45" s="423"/>
      <c r="T45" s="423"/>
      <c r="U45" s="423"/>
      <c r="V45" s="423"/>
      <c r="W45" s="423"/>
      <c r="X45" s="423"/>
      <c r="Y45" s="423"/>
      <c r="Z45" s="423"/>
      <c r="AA45" s="423"/>
      <c r="AB45" s="423"/>
      <c r="AD45" s="423"/>
      <c r="AE45" s="423"/>
      <c r="AF45" s="423"/>
      <c r="AG45" s="423"/>
      <c r="AH45" s="423"/>
      <c r="AI45" s="423"/>
      <c r="AJ45" s="423"/>
      <c r="AK45" s="423"/>
      <c r="AL45" s="423"/>
      <c r="AM45" s="423"/>
      <c r="AN45" s="423"/>
      <c r="AO45" s="423"/>
      <c r="AP45" s="423"/>
      <c r="AQ45" s="423"/>
      <c r="AR45" s="423"/>
      <c r="AS45" s="423"/>
      <c r="AT45" s="423"/>
      <c r="AU45" s="423"/>
      <c r="AV45" s="423"/>
      <c r="AW45" s="423"/>
      <c r="AX45" s="423"/>
    </row>
    <row r="46" spans="1:66" ht="9.9499999999999993" customHeight="1">
      <c r="A46" s="423"/>
      <c r="B46" s="423"/>
      <c r="C46" s="423"/>
      <c r="D46" s="423"/>
      <c r="E46" s="423"/>
      <c r="F46" s="423"/>
      <c r="G46" s="972"/>
      <c r="H46" s="972"/>
      <c r="I46" s="811"/>
      <c r="J46" s="811"/>
      <c r="K46" s="712"/>
      <c r="L46" s="712"/>
      <c r="M46" s="549"/>
      <c r="N46" s="549"/>
      <c r="O46" s="423"/>
      <c r="P46" s="423"/>
      <c r="Q46" s="423"/>
      <c r="R46" s="423"/>
      <c r="S46" s="423"/>
      <c r="T46" s="27"/>
      <c r="U46" s="423"/>
      <c r="V46" s="423"/>
      <c r="W46" s="423"/>
      <c r="X46" s="423"/>
      <c r="Y46" s="423"/>
      <c r="Z46" s="423"/>
      <c r="AA46" s="423"/>
      <c r="AB46" s="423"/>
      <c r="AD46" s="423"/>
      <c r="AE46" s="423"/>
      <c r="AF46" s="423"/>
      <c r="AG46" s="423"/>
      <c r="AH46" s="423"/>
      <c r="AI46" s="423"/>
      <c r="AJ46" s="423"/>
      <c r="AK46" s="423"/>
      <c r="AL46" s="423"/>
      <c r="AM46" s="423"/>
      <c r="AN46" s="423"/>
      <c r="AO46" s="423"/>
      <c r="AP46" s="423"/>
      <c r="AQ46" s="423"/>
      <c r="AR46" s="423"/>
      <c r="AS46" s="423"/>
      <c r="AT46" s="423"/>
      <c r="AU46" s="423"/>
      <c r="AV46" s="423"/>
      <c r="AW46" s="423"/>
      <c r="AX46" s="423"/>
    </row>
    <row r="47" spans="1:66" ht="9.9499999999999993" customHeight="1">
      <c r="A47" s="423"/>
      <c r="B47" s="423"/>
      <c r="C47" s="423"/>
      <c r="D47" s="423"/>
      <c r="E47" s="423"/>
      <c r="F47" s="423"/>
      <c r="G47" s="972"/>
      <c r="H47" s="972"/>
      <c r="I47" s="811"/>
      <c r="J47" s="811"/>
      <c r="K47" s="712"/>
      <c r="L47" s="712"/>
      <c r="M47" s="549"/>
      <c r="N47" s="549"/>
      <c r="O47" s="423"/>
      <c r="P47" s="423"/>
      <c r="Q47" s="423"/>
      <c r="R47" s="423"/>
      <c r="S47" s="423"/>
      <c r="T47" s="27"/>
      <c r="U47" s="423"/>
      <c r="V47" s="423"/>
      <c r="W47" s="423"/>
      <c r="X47" s="423"/>
      <c r="Y47" s="423"/>
      <c r="Z47" s="423"/>
      <c r="AA47" s="423"/>
      <c r="AB47" s="423"/>
      <c r="AD47" s="423"/>
      <c r="AE47" s="423"/>
      <c r="AF47" s="423"/>
      <c r="AG47" s="423"/>
      <c r="AH47" s="423"/>
      <c r="AI47" s="423"/>
      <c r="AJ47" s="423"/>
      <c r="AK47" s="423"/>
      <c r="AL47" s="423"/>
      <c r="AM47" s="423"/>
      <c r="AN47" s="423"/>
      <c r="AO47" s="423"/>
      <c r="AP47" s="423"/>
      <c r="AQ47" s="423"/>
      <c r="AR47" s="423"/>
      <c r="AS47" s="423"/>
      <c r="AT47" s="423"/>
      <c r="AU47" s="423"/>
      <c r="AV47" s="423"/>
      <c r="AW47" s="423"/>
      <c r="AX47" s="423"/>
    </row>
    <row r="48" spans="1:66" ht="9.9499999999999993" customHeight="1">
      <c r="A48" s="423"/>
      <c r="B48" s="423"/>
      <c r="C48" s="423"/>
      <c r="D48" s="423"/>
      <c r="E48" s="423"/>
      <c r="F48" s="423"/>
      <c r="G48" s="972"/>
      <c r="H48" s="972"/>
      <c r="I48" s="811"/>
      <c r="J48" s="811"/>
      <c r="K48" s="712"/>
      <c r="L48" s="712"/>
      <c r="M48" s="549"/>
      <c r="N48" s="549"/>
      <c r="O48" s="423"/>
      <c r="P48" s="423"/>
      <c r="Q48" s="423"/>
      <c r="R48" s="423"/>
      <c r="S48" s="423"/>
      <c r="T48" s="423"/>
      <c r="U48" s="423"/>
      <c r="V48" s="423"/>
      <c r="W48" s="423"/>
      <c r="X48" s="423"/>
      <c r="Y48" s="423"/>
      <c r="Z48" s="423"/>
      <c r="AA48" s="423"/>
      <c r="AB48" s="423"/>
      <c r="AD48" s="423"/>
      <c r="AE48" s="423"/>
      <c r="AF48" s="423"/>
      <c r="AG48" s="423"/>
      <c r="AH48" s="423"/>
      <c r="AI48" s="423"/>
      <c r="AJ48" s="423"/>
      <c r="AK48" s="423"/>
      <c r="AL48" s="423"/>
      <c r="AM48" s="423"/>
      <c r="AN48" s="423"/>
      <c r="AO48" s="423"/>
      <c r="AP48" s="423"/>
      <c r="AQ48" s="423"/>
      <c r="AR48" s="423"/>
      <c r="AS48" s="423"/>
      <c r="AT48" s="423"/>
      <c r="AU48" s="423"/>
      <c r="AV48" s="423"/>
      <c r="AW48" s="423"/>
      <c r="AX48" s="423"/>
    </row>
    <row r="49" spans="1:50" ht="9.9499999999999993" customHeight="1">
      <c r="A49" s="423"/>
      <c r="B49" s="423"/>
      <c r="C49" s="423"/>
      <c r="D49" s="423"/>
      <c r="E49" s="423"/>
      <c r="F49" s="423"/>
      <c r="G49" s="972"/>
      <c r="H49" s="972"/>
      <c r="I49" s="811"/>
      <c r="J49" s="811"/>
      <c r="K49" s="712"/>
      <c r="L49" s="712"/>
      <c r="M49" s="549"/>
      <c r="N49" s="549"/>
      <c r="O49" s="423"/>
      <c r="P49" s="423"/>
      <c r="Q49" s="423"/>
      <c r="R49" s="423"/>
      <c r="S49" s="423"/>
      <c r="T49" s="423"/>
      <c r="U49" s="423"/>
      <c r="V49" s="423"/>
      <c r="W49" s="423"/>
      <c r="X49" s="423"/>
      <c r="Y49" s="423"/>
      <c r="Z49" s="423"/>
      <c r="AA49" s="423"/>
      <c r="AB49" s="423"/>
      <c r="AD49" s="423"/>
      <c r="AE49" s="423"/>
      <c r="AF49" s="423"/>
      <c r="AG49" s="423"/>
      <c r="AH49" s="423"/>
      <c r="AI49" s="423"/>
      <c r="AJ49" s="423"/>
      <c r="AK49" s="423"/>
      <c r="AL49" s="423"/>
      <c r="AM49" s="423"/>
      <c r="AN49" s="423"/>
      <c r="AO49" s="423"/>
      <c r="AP49" s="423"/>
      <c r="AQ49" s="423"/>
      <c r="AR49" s="423"/>
      <c r="AS49" s="423"/>
      <c r="AT49" s="423"/>
      <c r="AU49" s="423"/>
      <c r="AV49" s="423"/>
      <c r="AW49" s="423"/>
      <c r="AX49" s="423"/>
    </row>
    <row r="50" spans="1:50" ht="9.9499999999999993" customHeight="1">
      <c r="A50" s="423"/>
      <c r="B50" s="423"/>
      <c r="C50" s="423"/>
      <c r="D50" s="423"/>
      <c r="E50" s="423"/>
      <c r="F50" s="423"/>
      <c r="G50" s="972"/>
      <c r="H50" s="972"/>
      <c r="I50" s="811"/>
      <c r="J50" s="811"/>
      <c r="K50" s="712"/>
      <c r="L50" s="712"/>
      <c r="M50" s="549"/>
      <c r="N50" s="549"/>
      <c r="O50" s="423"/>
      <c r="P50" s="423"/>
      <c r="Q50" s="423"/>
      <c r="R50" s="423"/>
      <c r="S50" s="423"/>
      <c r="T50" s="423"/>
      <c r="U50" s="423"/>
      <c r="V50" s="423"/>
      <c r="W50" s="423"/>
      <c r="X50" s="423"/>
      <c r="Y50" s="423"/>
      <c r="Z50" s="423"/>
      <c r="AA50" s="423"/>
      <c r="AB50" s="423"/>
      <c r="AD50" s="423"/>
      <c r="AE50" s="423"/>
      <c r="AF50" s="423"/>
      <c r="AG50" s="423"/>
      <c r="AH50" s="423"/>
      <c r="AI50" s="423"/>
      <c r="AJ50" s="423"/>
      <c r="AK50" s="423"/>
      <c r="AL50" s="423"/>
      <c r="AM50" s="423"/>
      <c r="AN50" s="423"/>
      <c r="AO50" s="423"/>
      <c r="AP50" s="423"/>
      <c r="AQ50" s="423"/>
      <c r="AR50" s="423"/>
      <c r="AS50" s="423"/>
      <c r="AT50" s="423"/>
      <c r="AU50" s="423"/>
      <c r="AV50" s="423"/>
      <c r="AW50" s="423"/>
      <c r="AX50" s="423"/>
    </row>
    <row r="51" spans="1:50" ht="9.9499999999999993" customHeight="1">
      <c r="A51" s="423"/>
      <c r="B51" s="423"/>
      <c r="C51" s="423"/>
      <c r="D51" s="423"/>
      <c r="E51" s="423"/>
      <c r="F51" s="423"/>
      <c r="G51" s="972"/>
      <c r="H51" s="972"/>
      <c r="I51" s="811"/>
      <c r="J51" s="811"/>
      <c r="K51" s="712"/>
      <c r="L51" s="712"/>
      <c r="M51" s="549"/>
      <c r="N51" s="549"/>
      <c r="O51" s="423"/>
      <c r="P51" s="423"/>
      <c r="Q51" s="423"/>
      <c r="R51" s="423"/>
      <c r="S51" s="423"/>
      <c r="T51" s="423"/>
      <c r="U51" s="423"/>
      <c r="V51" s="423"/>
      <c r="W51" s="423"/>
      <c r="X51" s="423"/>
      <c r="Y51" s="423"/>
      <c r="Z51" s="423"/>
      <c r="AA51" s="423"/>
      <c r="AB51" s="423"/>
      <c r="AD51" s="423"/>
      <c r="AE51" s="423"/>
      <c r="AF51" s="423"/>
      <c r="AG51" s="423"/>
      <c r="AH51" s="423"/>
      <c r="AI51" s="423"/>
      <c r="AJ51" s="423"/>
      <c r="AK51" s="423"/>
      <c r="AL51" s="423"/>
      <c r="AM51" s="423"/>
      <c r="AN51" s="423"/>
      <c r="AO51" s="423"/>
      <c r="AP51" s="423"/>
      <c r="AQ51" s="423"/>
      <c r="AR51" s="423"/>
      <c r="AS51" s="423"/>
      <c r="AT51" s="423"/>
      <c r="AU51" s="423"/>
      <c r="AV51" s="423"/>
      <c r="AW51" s="423"/>
      <c r="AX51" s="423"/>
    </row>
    <row r="52" spans="1:50" ht="9.9499999999999993" customHeight="1">
      <c r="A52" s="423"/>
      <c r="B52" s="423"/>
      <c r="C52" s="423"/>
      <c r="D52" s="423"/>
      <c r="E52" s="423"/>
      <c r="F52" s="423"/>
      <c r="G52" s="972"/>
      <c r="H52" s="972"/>
      <c r="I52" s="811"/>
      <c r="J52" s="811"/>
      <c r="K52" s="712"/>
      <c r="L52" s="712"/>
      <c r="M52" s="549"/>
      <c r="N52" s="549"/>
      <c r="O52" s="423"/>
      <c r="P52" s="423"/>
      <c r="Q52" s="423"/>
      <c r="R52" s="423"/>
      <c r="S52" s="423"/>
      <c r="T52" s="423"/>
      <c r="U52" s="423"/>
      <c r="V52" s="423"/>
      <c r="W52" s="423"/>
      <c r="X52" s="423"/>
      <c r="Y52" s="423"/>
      <c r="Z52" s="423"/>
      <c r="AA52" s="423"/>
      <c r="AB52" s="423"/>
      <c r="AD52" s="423"/>
      <c r="AE52" s="423"/>
      <c r="AF52" s="423"/>
      <c r="AG52" s="423"/>
      <c r="AH52" s="423"/>
      <c r="AI52" s="423"/>
      <c r="AJ52" s="423"/>
      <c r="AK52" s="423"/>
      <c r="AL52" s="423"/>
      <c r="AM52" s="423"/>
      <c r="AN52" s="423"/>
      <c r="AO52" s="423"/>
      <c r="AP52" s="423"/>
      <c r="AQ52" s="423"/>
      <c r="AR52" s="423"/>
      <c r="AS52" s="423"/>
      <c r="AT52" s="423"/>
      <c r="AU52" s="423"/>
      <c r="AV52" s="423"/>
      <c r="AW52" s="423"/>
      <c r="AX52" s="423"/>
    </row>
    <row r="53" spans="1:50" ht="9.9499999999999993" customHeight="1">
      <c r="A53" s="423"/>
      <c r="B53" s="423"/>
      <c r="C53" s="423"/>
      <c r="D53" s="423"/>
      <c r="E53" s="423"/>
      <c r="F53" s="423"/>
      <c r="G53" s="972"/>
      <c r="H53" s="972"/>
      <c r="I53" s="811"/>
      <c r="J53" s="811"/>
      <c r="K53" s="712"/>
      <c r="L53" s="712"/>
      <c r="M53" s="549"/>
      <c r="N53" s="549"/>
      <c r="O53" s="423"/>
      <c r="P53" s="423"/>
      <c r="Q53" s="423"/>
      <c r="R53" s="423"/>
      <c r="S53" s="423"/>
      <c r="T53" s="423"/>
      <c r="U53" s="423"/>
      <c r="V53" s="423"/>
      <c r="W53" s="423"/>
      <c r="X53" s="423"/>
      <c r="Y53" s="423"/>
      <c r="Z53" s="423"/>
      <c r="AA53" s="423"/>
      <c r="AB53" s="423"/>
      <c r="AD53" s="423"/>
      <c r="AE53" s="423"/>
      <c r="AF53" s="423"/>
      <c r="AG53" s="423"/>
      <c r="AH53" s="423"/>
      <c r="AI53" s="423"/>
      <c r="AJ53" s="423"/>
      <c r="AK53" s="423"/>
      <c r="AL53" s="423"/>
      <c r="AM53" s="423"/>
      <c r="AN53" s="423"/>
      <c r="AO53" s="423"/>
      <c r="AP53" s="423"/>
      <c r="AQ53" s="423"/>
      <c r="AR53" s="423"/>
      <c r="AS53" s="423"/>
      <c r="AT53" s="423"/>
      <c r="AU53" s="423"/>
      <c r="AV53" s="423"/>
      <c r="AW53" s="423"/>
      <c r="AX53" s="423"/>
    </row>
    <row r="54" spans="1:50" ht="9.9499999999999993" customHeight="1">
      <c r="A54" s="423"/>
      <c r="B54" s="423"/>
      <c r="C54" s="423"/>
      <c r="D54" s="423"/>
      <c r="E54" s="423"/>
      <c r="F54" s="423"/>
      <c r="G54" s="972"/>
      <c r="H54" s="972"/>
      <c r="I54" s="811"/>
      <c r="J54" s="811"/>
      <c r="K54" s="712"/>
      <c r="L54" s="712"/>
      <c r="M54" s="549"/>
      <c r="N54" s="549"/>
      <c r="O54" s="423"/>
      <c r="P54" s="423"/>
      <c r="Q54" s="423"/>
      <c r="R54" s="423"/>
      <c r="S54" s="423"/>
      <c r="T54" s="423"/>
      <c r="U54" s="423"/>
      <c r="V54" s="423"/>
      <c r="W54" s="423"/>
      <c r="X54" s="423"/>
      <c r="Y54" s="423"/>
      <c r="Z54" s="423"/>
      <c r="AA54" s="423"/>
      <c r="AB54" s="423"/>
      <c r="AD54" s="423"/>
      <c r="AE54" s="423"/>
      <c r="AF54" s="423"/>
      <c r="AG54" s="423"/>
      <c r="AH54" s="423"/>
      <c r="AI54" s="423"/>
      <c r="AJ54" s="423"/>
      <c r="AK54" s="423"/>
      <c r="AL54" s="423"/>
      <c r="AM54" s="423"/>
      <c r="AN54" s="423"/>
      <c r="AO54" s="423"/>
      <c r="AP54" s="423"/>
      <c r="AQ54" s="423"/>
      <c r="AR54" s="423"/>
      <c r="AS54" s="423"/>
      <c r="AT54" s="423"/>
      <c r="AU54" s="423"/>
      <c r="AV54" s="423"/>
      <c r="AW54" s="423"/>
      <c r="AX54" s="423"/>
    </row>
    <row r="55" spans="1:50" ht="9.9499999999999993" customHeight="1">
      <c r="A55" s="423"/>
      <c r="B55" s="423"/>
      <c r="C55" s="423"/>
      <c r="D55" s="423"/>
      <c r="E55" s="423"/>
      <c r="F55" s="423"/>
      <c r="G55" s="972"/>
      <c r="H55" s="972"/>
      <c r="I55" s="811"/>
      <c r="J55" s="811"/>
      <c r="K55" s="712"/>
      <c r="L55" s="712"/>
      <c r="M55" s="549"/>
      <c r="N55" s="549"/>
      <c r="O55" s="423"/>
      <c r="P55" s="423"/>
      <c r="Q55" s="423"/>
      <c r="R55" s="423"/>
      <c r="S55" s="423"/>
      <c r="T55" s="423"/>
      <c r="U55" s="423"/>
      <c r="V55" s="423"/>
      <c r="W55" s="423"/>
      <c r="X55" s="423"/>
      <c r="Y55" s="423"/>
      <c r="Z55" s="423"/>
      <c r="AA55" s="423"/>
      <c r="AB55" s="423"/>
      <c r="AD55" s="423"/>
      <c r="AE55" s="423"/>
      <c r="AF55" s="423"/>
      <c r="AG55" s="423"/>
      <c r="AH55" s="423"/>
      <c r="AI55" s="423"/>
      <c r="AJ55" s="423"/>
      <c r="AK55" s="423"/>
      <c r="AL55" s="423"/>
      <c r="AM55" s="423"/>
      <c r="AN55" s="423"/>
      <c r="AO55" s="423"/>
      <c r="AP55" s="423"/>
      <c r="AQ55" s="423"/>
      <c r="AR55" s="423"/>
      <c r="AS55" s="423"/>
      <c r="AT55" s="423"/>
      <c r="AU55" s="423"/>
      <c r="AV55" s="423"/>
      <c r="AW55" s="423"/>
      <c r="AX55" s="423"/>
    </row>
    <row r="56" spans="1:50" ht="9.9499999999999993" customHeight="1">
      <c r="A56" s="423"/>
      <c r="B56" s="423"/>
      <c r="C56" s="423"/>
      <c r="D56" s="423"/>
      <c r="E56" s="423"/>
      <c r="F56" s="423"/>
      <c r="G56" s="972"/>
      <c r="H56" s="972"/>
      <c r="I56" s="811"/>
      <c r="J56" s="811"/>
      <c r="K56" s="712"/>
      <c r="L56" s="712"/>
      <c r="M56" s="549"/>
      <c r="N56" s="549"/>
      <c r="O56" s="423"/>
      <c r="P56" s="423"/>
      <c r="Q56" s="423"/>
      <c r="R56" s="423"/>
      <c r="S56" s="423"/>
      <c r="T56" s="423"/>
      <c r="U56" s="423"/>
      <c r="V56" s="423"/>
      <c r="W56" s="423"/>
      <c r="X56" s="423"/>
      <c r="Y56" s="423"/>
      <c r="Z56" s="423"/>
      <c r="AA56" s="423"/>
      <c r="AB56" s="423"/>
      <c r="AD56" s="423"/>
      <c r="AE56" s="423"/>
      <c r="AF56" s="423"/>
      <c r="AG56" s="423"/>
      <c r="AH56" s="423"/>
      <c r="AI56" s="423"/>
      <c r="AJ56" s="423"/>
      <c r="AK56" s="423"/>
      <c r="AL56" s="423"/>
      <c r="AM56" s="423"/>
      <c r="AN56" s="423"/>
      <c r="AO56" s="423"/>
      <c r="AP56" s="423"/>
      <c r="AQ56" s="423"/>
      <c r="AR56" s="423"/>
      <c r="AS56" s="423"/>
      <c r="AT56" s="423"/>
      <c r="AU56" s="423"/>
      <c r="AV56" s="423"/>
      <c r="AW56" s="423"/>
      <c r="AX56" s="423"/>
    </row>
    <row r="57" spans="1:50" ht="9.9499999999999993" customHeight="1">
      <c r="A57" s="423"/>
      <c r="B57" s="423"/>
      <c r="C57" s="423"/>
      <c r="D57" s="423"/>
      <c r="E57" s="423"/>
      <c r="F57" s="423"/>
      <c r="G57" s="972"/>
      <c r="H57" s="972"/>
      <c r="I57" s="811"/>
      <c r="J57" s="811"/>
      <c r="K57" s="712"/>
      <c r="L57" s="712"/>
      <c r="M57" s="549"/>
      <c r="N57" s="549"/>
      <c r="O57" s="423"/>
      <c r="P57" s="423"/>
      <c r="Q57" s="423"/>
      <c r="R57" s="423"/>
      <c r="S57" s="423"/>
      <c r="T57" s="423"/>
      <c r="U57" s="423"/>
      <c r="V57" s="423"/>
      <c r="W57" s="423"/>
      <c r="X57" s="423"/>
      <c r="Y57" s="423"/>
      <c r="Z57" s="423"/>
      <c r="AA57" s="423"/>
      <c r="AB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row>
    <row r="58" spans="1:50" ht="9.9499999999999993" customHeight="1">
      <c r="A58" s="423"/>
      <c r="B58" s="423"/>
      <c r="C58" s="423"/>
      <c r="D58" s="423"/>
      <c r="E58" s="423"/>
      <c r="F58" s="423"/>
      <c r="G58" s="972"/>
      <c r="H58" s="972"/>
      <c r="I58" s="811"/>
      <c r="J58" s="811"/>
      <c r="K58" s="712"/>
      <c r="L58" s="712"/>
      <c r="M58" s="549"/>
      <c r="N58" s="549"/>
      <c r="O58" s="423"/>
      <c r="P58" s="423"/>
      <c r="Q58" s="423"/>
      <c r="R58" s="423"/>
      <c r="S58" s="423"/>
      <c r="T58" s="423"/>
      <c r="U58" s="423"/>
      <c r="V58" s="423"/>
      <c r="W58" s="423"/>
      <c r="X58" s="423"/>
      <c r="Y58" s="423"/>
      <c r="Z58" s="423"/>
      <c r="AA58" s="423"/>
      <c r="AB58" s="423"/>
      <c r="AD58" s="423"/>
      <c r="AE58" s="423"/>
      <c r="AF58" s="423"/>
      <c r="AG58" s="423"/>
      <c r="AH58" s="423"/>
      <c r="AI58" s="423"/>
      <c r="AJ58" s="423"/>
      <c r="AK58" s="423"/>
      <c r="AL58" s="423"/>
      <c r="AM58" s="423"/>
      <c r="AN58" s="423"/>
      <c r="AO58" s="423"/>
      <c r="AP58" s="423"/>
      <c r="AQ58" s="423"/>
      <c r="AR58" s="423"/>
      <c r="AS58" s="423"/>
      <c r="AT58" s="423"/>
      <c r="AU58" s="423"/>
      <c r="AV58" s="423"/>
      <c r="AW58" s="423"/>
      <c r="AX58" s="423"/>
    </row>
    <row r="59" spans="1:50" ht="9.9499999999999993" customHeight="1">
      <c r="A59" s="423"/>
      <c r="B59" s="423"/>
      <c r="C59" s="423"/>
      <c r="D59" s="423"/>
      <c r="E59" s="423"/>
      <c r="F59" s="423"/>
      <c r="G59" s="972"/>
      <c r="H59" s="972"/>
      <c r="I59" s="811"/>
      <c r="J59" s="811"/>
      <c r="K59" s="712"/>
      <c r="L59" s="712"/>
      <c r="M59" s="549"/>
      <c r="N59" s="549"/>
      <c r="O59" s="423"/>
      <c r="P59" s="423"/>
      <c r="Q59" s="423"/>
      <c r="R59" s="423"/>
      <c r="S59" s="423"/>
      <c r="T59" s="423"/>
      <c r="U59" s="423"/>
      <c r="V59" s="423"/>
      <c r="W59" s="423"/>
      <c r="X59" s="423"/>
      <c r="Y59" s="423"/>
      <c r="Z59" s="423"/>
      <c r="AA59" s="423"/>
      <c r="AB59" s="423"/>
      <c r="AD59" s="423"/>
      <c r="AE59" s="423"/>
      <c r="AF59" s="423"/>
      <c r="AG59" s="423"/>
      <c r="AH59" s="423"/>
      <c r="AI59" s="423"/>
      <c r="AJ59" s="423"/>
      <c r="AK59" s="423"/>
      <c r="AL59" s="423"/>
      <c r="AM59" s="423"/>
      <c r="AN59" s="423"/>
      <c r="AO59" s="423"/>
      <c r="AP59" s="423"/>
      <c r="AQ59" s="423"/>
      <c r="AR59" s="423"/>
      <c r="AS59" s="423"/>
      <c r="AT59" s="423"/>
      <c r="AU59" s="423"/>
      <c r="AV59" s="423"/>
      <c r="AW59" s="423"/>
      <c r="AX59" s="423"/>
    </row>
    <row r="60" spans="1:50" ht="9.9499999999999993" customHeight="1">
      <c r="A60" s="423"/>
      <c r="B60" s="423"/>
      <c r="C60" s="423"/>
      <c r="D60" s="423"/>
      <c r="E60" s="423"/>
      <c r="F60" s="423"/>
      <c r="G60" s="972"/>
      <c r="H60" s="972"/>
      <c r="I60" s="811"/>
      <c r="J60" s="811"/>
      <c r="K60" s="712"/>
      <c r="L60" s="712"/>
      <c r="M60" s="549"/>
      <c r="N60" s="549"/>
      <c r="O60" s="423"/>
      <c r="P60" s="423"/>
      <c r="Q60" s="423"/>
      <c r="R60" s="423"/>
      <c r="S60" s="423"/>
      <c r="T60" s="423"/>
      <c r="U60" s="423"/>
      <c r="V60" s="423"/>
      <c r="W60" s="423"/>
      <c r="X60" s="423"/>
      <c r="Y60" s="423"/>
      <c r="Z60" s="423"/>
      <c r="AA60" s="423"/>
      <c r="AB60" s="423"/>
      <c r="AD60" s="423"/>
      <c r="AE60" s="423"/>
      <c r="AF60" s="423"/>
      <c r="AG60" s="423"/>
      <c r="AH60" s="423"/>
      <c r="AI60" s="423"/>
      <c r="AJ60" s="423"/>
      <c r="AK60" s="423"/>
      <c r="AL60" s="423"/>
      <c r="AM60" s="423"/>
      <c r="AN60" s="423"/>
      <c r="AO60" s="423"/>
      <c r="AP60" s="423"/>
      <c r="AQ60" s="423"/>
      <c r="AR60" s="423"/>
      <c r="AS60" s="423"/>
      <c r="AT60" s="423"/>
      <c r="AU60" s="423"/>
      <c r="AV60" s="423"/>
      <c r="AW60" s="423"/>
      <c r="AX60" s="423"/>
    </row>
    <row r="61" spans="1:50" ht="9.9499999999999993" customHeight="1">
      <c r="A61" s="423"/>
      <c r="B61" s="423"/>
      <c r="C61" s="423"/>
      <c r="D61" s="423"/>
      <c r="E61" s="423"/>
      <c r="F61" s="423"/>
      <c r="G61" s="972"/>
      <c r="H61" s="972"/>
      <c r="I61" s="811"/>
      <c r="J61" s="811"/>
      <c r="K61" s="712"/>
      <c r="L61" s="712"/>
      <c r="M61" s="549"/>
      <c r="N61" s="549"/>
      <c r="O61" s="423"/>
      <c r="P61" s="423"/>
      <c r="Q61" s="423"/>
      <c r="R61" s="423"/>
      <c r="S61" s="423"/>
      <c r="T61" s="423"/>
      <c r="U61" s="423"/>
      <c r="V61" s="423"/>
      <c r="W61" s="423"/>
      <c r="X61" s="423"/>
      <c r="Y61" s="423"/>
      <c r="Z61" s="423"/>
      <c r="AA61" s="423"/>
      <c r="AB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row>
    <row r="62" spans="1:50" ht="9.9499999999999993" customHeight="1">
      <c r="A62" s="423"/>
      <c r="B62" s="423"/>
      <c r="C62" s="423"/>
      <c r="D62" s="423"/>
      <c r="E62" s="423"/>
      <c r="F62" s="423"/>
      <c r="G62" s="972"/>
      <c r="H62" s="972"/>
      <c r="I62" s="811"/>
      <c r="J62" s="811"/>
      <c r="K62" s="712"/>
      <c r="L62" s="712"/>
      <c r="M62" s="549"/>
      <c r="N62" s="549"/>
      <c r="O62" s="423"/>
      <c r="P62" s="423"/>
      <c r="Q62" s="423"/>
      <c r="R62" s="423"/>
      <c r="S62" s="423"/>
      <c r="T62" s="423"/>
      <c r="U62" s="423"/>
      <c r="V62" s="423"/>
      <c r="W62" s="423"/>
      <c r="X62" s="423"/>
      <c r="Y62" s="423"/>
      <c r="Z62" s="423"/>
      <c r="AA62" s="423"/>
      <c r="AB62" s="423"/>
      <c r="AD62" s="423"/>
      <c r="AE62" s="423"/>
      <c r="AF62" s="423"/>
      <c r="AG62" s="423"/>
      <c r="AH62" s="423"/>
      <c r="AI62" s="423"/>
      <c r="AJ62" s="423"/>
      <c r="AK62" s="423"/>
      <c r="AL62" s="423"/>
      <c r="AM62" s="423"/>
      <c r="AN62" s="423"/>
      <c r="AO62" s="423"/>
      <c r="AP62" s="423"/>
      <c r="AQ62" s="423"/>
      <c r="AR62" s="423"/>
      <c r="AS62" s="423"/>
      <c r="AT62" s="423"/>
      <c r="AU62" s="423"/>
      <c r="AV62" s="423"/>
      <c r="AW62" s="423"/>
      <c r="AX62" s="423"/>
    </row>
    <row r="63" spans="1:50" ht="9.9499999999999993" customHeight="1">
      <c r="A63" s="423"/>
      <c r="B63" s="423"/>
      <c r="C63" s="423"/>
      <c r="D63" s="423"/>
      <c r="E63" s="423"/>
      <c r="F63" s="423"/>
      <c r="G63" s="972"/>
      <c r="H63" s="972"/>
      <c r="I63" s="811"/>
      <c r="J63" s="811"/>
      <c r="K63" s="712"/>
      <c r="L63" s="712"/>
      <c r="M63" s="549"/>
      <c r="N63" s="549"/>
      <c r="O63" s="423"/>
      <c r="P63" s="423"/>
      <c r="Q63" s="423"/>
      <c r="R63" s="423"/>
      <c r="S63" s="423"/>
      <c r="T63" s="423"/>
      <c r="U63" s="423"/>
      <c r="V63" s="423"/>
      <c r="W63" s="423"/>
      <c r="X63" s="423"/>
      <c r="Y63" s="423"/>
      <c r="Z63" s="423"/>
      <c r="AA63" s="423"/>
      <c r="AB63" s="423"/>
      <c r="AD63" s="423"/>
      <c r="AE63" s="423"/>
      <c r="AF63" s="423"/>
      <c r="AG63" s="423"/>
      <c r="AH63" s="423"/>
      <c r="AI63" s="423"/>
      <c r="AJ63" s="423"/>
      <c r="AK63" s="423"/>
      <c r="AL63" s="423"/>
      <c r="AM63" s="423"/>
      <c r="AN63" s="423"/>
      <c r="AO63" s="423"/>
      <c r="AP63" s="423"/>
      <c r="AQ63" s="423"/>
      <c r="AR63" s="423"/>
      <c r="AS63" s="423"/>
      <c r="AT63" s="423"/>
      <c r="AU63" s="423"/>
      <c r="AV63" s="423"/>
      <c r="AW63" s="423"/>
      <c r="AX63" s="423"/>
    </row>
    <row r="64" spans="1:50" ht="9.9499999999999993" customHeight="1">
      <c r="A64" s="423"/>
      <c r="B64" s="423"/>
      <c r="C64" s="423"/>
      <c r="D64" s="423"/>
      <c r="E64" s="423"/>
      <c r="F64" s="423"/>
      <c r="G64" s="972"/>
      <c r="H64" s="972"/>
      <c r="I64" s="811"/>
      <c r="J64" s="811"/>
      <c r="K64" s="712"/>
      <c r="L64" s="712"/>
      <c r="M64" s="549"/>
      <c r="N64" s="549"/>
      <c r="O64" s="423"/>
      <c r="P64" s="423"/>
      <c r="Q64" s="423"/>
      <c r="R64" s="423"/>
      <c r="S64" s="423"/>
      <c r="T64" s="423"/>
      <c r="U64" s="423"/>
      <c r="V64" s="423"/>
      <c r="W64" s="423"/>
      <c r="X64" s="423"/>
      <c r="Y64" s="423"/>
      <c r="Z64" s="423"/>
      <c r="AA64" s="423"/>
      <c r="AB64" s="423"/>
      <c r="AD64" s="423"/>
      <c r="AE64" s="423"/>
      <c r="AF64" s="423"/>
      <c r="AG64" s="423"/>
      <c r="AH64" s="423"/>
      <c r="AI64" s="423"/>
      <c r="AJ64" s="423"/>
      <c r="AK64" s="423"/>
      <c r="AL64" s="423"/>
      <c r="AM64" s="423"/>
      <c r="AN64" s="423"/>
      <c r="AO64" s="423"/>
      <c r="AP64" s="423"/>
      <c r="AQ64" s="423"/>
      <c r="AR64" s="423"/>
      <c r="AS64" s="423"/>
      <c r="AT64" s="423"/>
      <c r="AU64" s="423"/>
      <c r="AV64" s="423"/>
      <c r="AW64" s="423"/>
      <c r="AX64" s="423"/>
    </row>
    <row r="65" spans="1:50" ht="9.9499999999999993" customHeight="1">
      <c r="A65" s="423"/>
      <c r="B65" s="423"/>
      <c r="C65" s="423"/>
      <c r="D65" s="423"/>
      <c r="E65" s="423"/>
      <c r="F65" s="423"/>
      <c r="G65" s="972"/>
      <c r="H65" s="972"/>
      <c r="I65" s="811"/>
      <c r="J65" s="811"/>
      <c r="K65" s="712"/>
      <c r="L65" s="712"/>
      <c r="M65" s="549"/>
      <c r="N65" s="549"/>
      <c r="O65" s="423"/>
      <c r="P65" s="423"/>
      <c r="Q65" s="423"/>
      <c r="R65" s="423"/>
      <c r="S65" s="423"/>
      <c r="T65" s="423"/>
      <c r="U65" s="423"/>
      <c r="V65" s="423"/>
      <c r="W65" s="423"/>
      <c r="X65" s="423"/>
      <c r="Y65" s="423"/>
      <c r="Z65" s="423"/>
      <c r="AA65" s="423"/>
      <c r="AB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row>
    <row r="66" spans="1:50" ht="9.9499999999999993" customHeight="1">
      <c r="A66" s="423"/>
      <c r="B66" s="423"/>
      <c r="C66" s="423"/>
      <c r="D66" s="423"/>
      <c r="E66" s="423"/>
      <c r="F66" s="423"/>
      <c r="G66" s="972"/>
      <c r="H66" s="972"/>
      <c r="I66" s="811"/>
      <c r="J66" s="811"/>
      <c r="K66" s="712"/>
      <c r="L66" s="712"/>
      <c r="M66" s="549"/>
      <c r="N66" s="549"/>
      <c r="O66" s="423"/>
      <c r="P66" s="423"/>
      <c r="Q66" s="423"/>
      <c r="R66" s="423"/>
      <c r="S66" s="423"/>
      <c r="T66" s="423"/>
      <c r="U66" s="423"/>
      <c r="V66" s="423"/>
      <c r="W66" s="423"/>
      <c r="X66" s="423"/>
      <c r="Y66" s="423"/>
      <c r="Z66" s="423"/>
      <c r="AA66" s="423"/>
      <c r="AB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row>
    <row r="67" spans="1:50" ht="9.9499999999999993" customHeight="1">
      <c r="A67" s="423"/>
      <c r="B67" s="423"/>
      <c r="C67" s="423"/>
      <c r="D67" s="423"/>
      <c r="E67" s="423"/>
      <c r="F67" s="423"/>
      <c r="G67" s="972"/>
      <c r="H67" s="972"/>
      <c r="I67" s="811"/>
      <c r="J67" s="811"/>
      <c r="K67" s="712"/>
      <c r="L67" s="712"/>
      <c r="M67" s="549"/>
      <c r="N67" s="549"/>
      <c r="O67" s="423"/>
      <c r="P67" s="423"/>
      <c r="Q67" s="423"/>
      <c r="R67" s="423"/>
      <c r="S67" s="423"/>
      <c r="T67" s="423"/>
      <c r="U67" s="423"/>
      <c r="V67" s="423"/>
      <c r="W67" s="423"/>
      <c r="X67" s="423"/>
      <c r="Y67" s="423"/>
      <c r="Z67" s="423"/>
      <c r="AA67" s="423"/>
      <c r="AB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row>
    <row r="68" spans="1:50" ht="9.9499999999999993" customHeight="1">
      <c r="A68" s="423"/>
      <c r="B68" s="423"/>
      <c r="C68" s="423"/>
      <c r="D68" s="423"/>
      <c r="E68" s="423"/>
      <c r="F68" s="423"/>
      <c r="G68" s="972"/>
      <c r="H68" s="972"/>
      <c r="I68" s="811"/>
      <c r="J68" s="811"/>
      <c r="K68" s="712"/>
      <c r="L68" s="712"/>
      <c r="M68" s="549"/>
      <c r="N68" s="549"/>
      <c r="O68" s="423"/>
      <c r="P68" s="423"/>
      <c r="Q68" s="423"/>
      <c r="R68" s="423"/>
      <c r="S68" s="423"/>
      <c r="T68" s="423"/>
      <c r="U68" s="423"/>
      <c r="V68" s="423"/>
      <c r="W68" s="423"/>
      <c r="X68" s="423"/>
      <c r="Y68" s="423"/>
      <c r="Z68" s="423"/>
      <c r="AA68" s="423"/>
      <c r="AB68" s="423"/>
      <c r="AD68" s="423"/>
      <c r="AE68" s="423"/>
      <c r="AF68" s="423"/>
      <c r="AG68" s="423"/>
      <c r="AH68" s="423"/>
      <c r="AI68" s="423"/>
      <c r="AJ68" s="423"/>
      <c r="AK68" s="423"/>
      <c r="AL68" s="423"/>
      <c r="AM68" s="423"/>
      <c r="AN68" s="423"/>
      <c r="AO68" s="423"/>
      <c r="AP68" s="423"/>
      <c r="AQ68" s="423"/>
      <c r="AR68" s="423"/>
      <c r="AS68" s="423"/>
      <c r="AT68" s="423"/>
      <c r="AU68" s="423"/>
      <c r="AV68" s="423"/>
      <c r="AW68" s="423"/>
      <c r="AX68" s="423"/>
    </row>
    <row r="69" spans="1:50" ht="9.9499999999999993" customHeight="1">
      <c r="A69" s="423"/>
      <c r="B69" s="423"/>
      <c r="C69" s="423"/>
      <c r="D69" s="423"/>
      <c r="E69" s="423"/>
      <c r="F69" s="423"/>
      <c r="G69" s="972"/>
      <c r="H69" s="972"/>
      <c r="I69" s="811"/>
      <c r="J69" s="811"/>
      <c r="K69" s="712"/>
      <c r="L69" s="712"/>
      <c r="M69" s="549"/>
      <c r="N69" s="549"/>
      <c r="O69" s="423"/>
      <c r="P69" s="423"/>
      <c r="Q69" s="423"/>
      <c r="R69" s="423"/>
      <c r="S69" s="423"/>
      <c r="T69" s="423"/>
      <c r="U69" s="423"/>
      <c r="V69" s="423"/>
      <c r="W69" s="423"/>
      <c r="X69" s="423"/>
      <c r="Y69" s="423"/>
      <c r="Z69" s="423"/>
      <c r="AA69" s="423"/>
      <c r="AB69" s="423"/>
      <c r="AD69" s="423"/>
      <c r="AE69" s="423"/>
      <c r="AF69" s="423"/>
      <c r="AG69" s="423"/>
      <c r="AH69" s="423"/>
      <c r="AI69" s="423"/>
      <c r="AJ69" s="423"/>
      <c r="AK69" s="423"/>
      <c r="AL69" s="423"/>
      <c r="AM69" s="423"/>
      <c r="AN69" s="423"/>
      <c r="AO69" s="423"/>
      <c r="AP69" s="423"/>
      <c r="AQ69" s="423"/>
      <c r="AR69" s="423"/>
      <c r="AS69" s="423"/>
      <c r="AT69" s="423"/>
      <c r="AU69" s="423"/>
      <c r="AV69" s="423"/>
      <c r="AW69" s="423"/>
      <c r="AX69" s="423"/>
    </row>
    <row r="70" spans="1:50" ht="9.9499999999999993" customHeight="1">
      <c r="A70" s="423"/>
      <c r="B70" s="423"/>
      <c r="C70" s="423"/>
      <c r="D70" s="423"/>
      <c r="E70" s="423"/>
      <c r="F70" s="423"/>
      <c r="G70" s="972"/>
      <c r="H70" s="972"/>
      <c r="I70" s="811"/>
      <c r="J70" s="811"/>
      <c r="K70" s="712"/>
      <c r="L70" s="712"/>
      <c r="M70" s="549"/>
      <c r="N70" s="549"/>
      <c r="O70" s="423"/>
      <c r="P70" s="423"/>
      <c r="Q70" s="423"/>
      <c r="R70" s="423"/>
      <c r="S70" s="423"/>
      <c r="T70" s="423"/>
      <c r="U70" s="423"/>
      <c r="V70" s="423"/>
      <c r="W70" s="423"/>
      <c r="X70" s="423"/>
      <c r="Y70" s="423"/>
      <c r="Z70" s="423"/>
      <c r="AA70" s="423"/>
      <c r="AB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row>
    <row r="71" spans="1:50" ht="9.9499999999999993" customHeight="1">
      <c r="A71" s="423"/>
      <c r="B71" s="423"/>
      <c r="C71" s="423"/>
      <c r="D71" s="423"/>
      <c r="E71" s="423"/>
      <c r="F71" s="423"/>
      <c r="G71" s="972"/>
      <c r="H71" s="972"/>
      <c r="I71" s="811"/>
      <c r="J71" s="811"/>
      <c r="K71" s="712"/>
      <c r="L71" s="712"/>
      <c r="M71" s="549"/>
      <c r="N71" s="549"/>
      <c r="O71" s="423"/>
      <c r="P71" s="423"/>
      <c r="Q71" s="423"/>
      <c r="R71" s="423"/>
      <c r="S71" s="423"/>
      <c r="T71" s="423"/>
      <c r="U71" s="423"/>
      <c r="V71" s="423"/>
      <c r="W71" s="423"/>
      <c r="X71" s="423"/>
      <c r="Y71" s="423"/>
      <c r="Z71" s="423"/>
      <c r="AA71" s="423"/>
      <c r="AB71" s="423"/>
      <c r="AD71" s="423"/>
      <c r="AE71" s="423"/>
      <c r="AF71" s="423"/>
      <c r="AG71" s="423"/>
      <c r="AH71" s="423"/>
      <c r="AI71" s="423"/>
      <c r="AJ71" s="423"/>
      <c r="AK71" s="423"/>
      <c r="AL71" s="423"/>
      <c r="AM71" s="423"/>
      <c r="AN71" s="423"/>
      <c r="AO71" s="423"/>
      <c r="AP71" s="423"/>
      <c r="AQ71" s="423"/>
      <c r="AR71" s="423"/>
      <c r="AS71" s="423"/>
      <c r="AT71" s="423"/>
      <c r="AU71" s="423"/>
      <c r="AV71" s="423"/>
      <c r="AW71" s="423"/>
      <c r="AX71" s="423"/>
    </row>
    <row r="72" spans="1:50" ht="9.9499999999999993" customHeight="1">
      <c r="A72" s="423"/>
      <c r="B72" s="423"/>
      <c r="C72" s="423"/>
      <c r="D72" s="423"/>
      <c r="E72" s="423"/>
      <c r="F72" s="423"/>
      <c r="G72" s="972"/>
      <c r="H72" s="972"/>
      <c r="I72" s="811"/>
      <c r="J72" s="811"/>
      <c r="K72" s="712"/>
      <c r="L72" s="712"/>
      <c r="M72" s="549"/>
      <c r="N72" s="549"/>
      <c r="O72" s="423"/>
      <c r="P72" s="423"/>
      <c r="Q72" s="423"/>
      <c r="R72" s="423"/>
      <c r="S72" s="423"/>
      <c r="T72" s="423"/>
      <c r="U72" s="423"/>
      <c r="V72" s="423"/>
      <c r="W72" s="423"/>
      <c r="X72" s="423"/>
      <c r="Y72" s="423"/>
      <c r="Z72" s="423"/>
      <c r="AA72" s="423"/>
      <c r="AB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row>
    <row r="73" spans="1:50" ht="9.9499999999999993" customHeight="1">
      <c r="A73" s="423"/>
      <c r="B73" s="423"/>
      <c r="C73" s="423"/>
      <c r="D73" s="423"/>
      <c r="E73" s="423"/>
      <c r="F73" s="423"/>
      <c r="G73" s="972"/>
      <c r="H73" s="972"/>
      <c r="I73" s="811"/>
      <c r="J73" s="811"/>
      <c r="K73" s="712"/>
      <c r="L73" s="712"/>
      <c r="M73" s="549"/>
      <c r="N73" s="549"/>
      <c r="O73" s="423"/>
      <c r="P73" s="423"/>
      <c r="Q73" s="423"/>
      <c r="R73" s="423"/>
      <c r="S73" s="423"/>
      <c r="T73" s="423"/>
      <c r="U73" s="423"/>
      <c r="V73" s="423"/>
      <c r="W73" s="423"/>
      <c r="X73" s="423"/>
      <c r="Y73" s="423"/>
      <c r="Z73" s="423"/>
      <c r="AA73" s="423"/>
      <c r="AB73" s="423"/>
      <c r="AD73" s="423"/>
      <c r="AE73" s="423"/>
      <c r="AF73" s="423"/>
      <c r="AG73" s="423"/>
      <c r="AH73" s="423"/>
      <c r="AI73" s="423"/>
      <c r="AJ73" s="423"/>
      <c r="AK73" s="423"/>
      <c r="AL73" s="423"/>
      <c r="AM73" s="423"/>
      <c r="AN73" s="423"/>
      <c r="AO73" s="423"/>
      <c r="AP73" s="423"/>
      <c r="AQ73" s="423"/>
      <c r="AR73" s="423"/>
      <c r="AS73" s="423"/>
      <c r="AT73" s="423"/>
      <c r="AU73" s="423"/>
      <c r="AV73" s="423"/>
      <c r="AW73" s="423"/>
      <c r="AX73" s="423"/>
    </row>
    <row r="74" spans="1:50" ht="9.9499999999999993" customHeight="1">
      <c r="A74" s="423"/>
      <c r="B74" s="423"/>
      <c r="C74" s="423"/>
      <c r="D74" s="423"/>
      <c r="E74" s="423"/>
      <c r="F74" s="423"/>
      <c r="G74" s="972"/>
      <c r="H74" s="972"/>
      <c r="I74" s="811"/>
      <c r="J74" s="811"/>
      <c r="K74" s="712"/>
      <c r="L74" s="712"/>
      <c r="M74" s="549"/>
      <c r="N74" s="549"/>
      <c r="O74" s="423"/>
      <c r="P74" s="423"/>
      <c r="Q74" s="423"/>
      <c r="R74" s="423"/>
      <c r="S74" s="423"/>
      <c r="T74" s="423"/>
      <c r="U74" s="423"/>
      <c r="V74" s="423"/>
      <c r="W74" s="423"/>
      <c r="X74" s="423"/>
      <c r="Y74" s="423"/>
      <c r="Z74" s="423"/>
      <c r="AA74" s="423"/>
      <c r="AB74" s="423"/>
      <c r="AD74" s="423"/>
      <c r="AE74" s="423"/>
      <c r="AF74" s="423"/>
      <c r="AG74" s="423"/>
      <c r="AH74" s="423"/>
      <c r="AI74" s="423"/>
      <c r="AJ74" s="423"/>
      <c r="AK74" s="423"/>
      <c r="AL74" s="423"/>
      <c r="AM74" s="423"/>
      <c r="AN74" s="423"/>
      <c r="AO74" s="423"/>
      <c r="AP74" s="423"/>
      <c r="AQ74" s="423"/>
      <c r="AR74" s="423"/>
      <c r="AS74" s="423"/>
      <c r="AT74" s="423"/>
      <c r="AU74" s="423"/>
      <c r="AV74" s="423"/>
      <c r="AW74" s="423"/>
      <c r="AX74" s="423"/>
    </row>
    <row r="75" spans="1:50" ht="9.9499999999999993" customHeight="1">
      <c r="A75" s="423"/>
      <c r="B75" s="423"/>
      <c r="C75" s="423"/>
      <c r="D75" s="423"/>
      <c r="E75" s="423"/>
      <c r="F75" s="423"/>
      <c r="G75" s="972"/>
      <c r="H75" s="972"/>
      <c r="I75" s="811"/>
      <c r="J75" s="811"/>
      <c r="K75" s="712"/>
      <c r="L75" s="712"/>
      <c r="M75" s="549"/>
      <c r="N75" s="549"/>
      <c r="O75" s="423"/>
      <c r="P75" s="423"/>
      <c r="Q75" s="423"/>
      <c r="R75" s="423"/>
      <c r="S75" s="423"/>
      <c r="T75" s="423"/>
      <c r="U75" s="423"/>
      <c r="V75" s="423"/>
      <c r="W75" s="423"/>
      <c r="X75" s="423"/>
      <c r="Y75" s="423"/>
      <c r="Z75" s="423"/>
      <c r="AA75" s="423"/>
      <c r="AB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row>
  </sheetData>
  <mergeCells count="43">
    <mergeCell ref="H3:N3"/>
    <mergeCell ref="A41:Z41"/>
    <mergeCell ref="P3:V3"/>
    <mergeCell ref="C28:E28"/>
    <mergeCell ref="A30:E30"/>
    <mergeCell ref="C32:E32"/>
    <mergeCell ref="C38:E38"/>
    <mergeCell ref="A22:E22"/>
    <mergeCell ref="C23:E23"/>
    <mergeCell ref="C24:E24"/>
    <mergeCell ref="A27:E27"/>
    <mergeCell ref="C25:E25"/>
    <mergeCell ref="C17:E17"/>
    <mergeCell ref="B18:E18"/>
    <mergeCell ref="C19:E19"/>
    <mergeCell ref="B20:E20"/>
    <mergeCell ref="C15:E15"/>
    <mergeCell ref="C16:E16"/>
    <mergeCell ref="A1:E1"/>
    <mergeCell ref="C39:E39"/>
    <mergeCell ref="C31:E31"/>
    <mergeCell ref="C33:E33"/>
    <mergeCell ref="A35:E35"/>
    <mergeCell ref="C36:E36"/>
    <mergeCell ref="C37:E37"/>
    <mergeCell ref="C14:E14"/>
    <mergeCell ref="C13:E13"/>
    <mergeCell ref="A42:Z42"/>
    <mergeCell ref="AT2:AX2"/>
    <mergeCell ref="AD3:AJ3"/>
    <mergeCell ref="AL3:AR3"/>
    <mergeCell ref="A2:E2"/>
    <mergeCell ref="X2:AB2"/>
    <mergeCell ref="A4:E4"/>
    <mergeCell ref="B5:E5"/>
    <mergeCell ref="C6:E6"/>
    <mergeCell ref="C7:E7"/>
    <mergeCell ref="C8:E8"/>
    <mergeCell ref="C9:E9"/>
    <mergeCell ref="C10:E10"/>
    <mergeCell ref="C11:E11"/>
    <mergeCell ref="B12:E12"/>
    <mergeCell ref="F2:V2"/>
  </mergeCells>
  <conditionalFormatting sqref="AD6:AV39">
    <cfRule type="cellIs" dxfId="6" priority="1" operator="notEqual">
      <formula>0</formula>
    </cfRule>
  </conditionalFormatting>
  <pageMargins left="0.5" right="0.25" top="0.25" bottom="0.25" header="0.3" footer="0.25"/>
  <pageSetup scale="84" orientation="landscape" r:id="rId1"/>
  <colBreaks count="1" manualBreakCount="1">
    <brk id="28" max="4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4"/>
  <sheetViews>
    <sheetView zoomScale="120" zoomScaleNormal="120" zoomScaleSheetLayoutView="130" workbookViewId="0">
      <selection activeCell="A15" sqref="A15"/>
    </sheetView>
  </sheetViews>
  <sheetFormatPr defaultColWidth="21.5" defaultRowHeight="12.75"/>
  <cols>
    <col min="1" max="4" width="1.83203125" style="346" customWidth="1"/>
    <col min="5" max="5" width="50.83203125" style="346" customWidth="1"/>
    <col min="6" max="6" width="7.1640625" style="346" customWidth="1"/>
    <col min="7" max="7" width="0.6640625" style="996" customWidth="1"/>
    <col min="8" max="8" width="7.1640625" style="996" customWidth="1"/>
    <col min="9" max="9" width="0.6640625" style="830" customWidth="1"/>
    <col min="10" max="10" width="7.1640625" style="830" customWidth="1"/>
    <col min="11" max="11" width="0.83203125" style="720" customWidth="1"/>
    <col min="12" max="12" width="7.1640625" style="720" customWidth="1"/>
    <col min="13" max="13" width="0.6640625" style="568" customWidth="1"/>
    <col min="14" max="14" width="7.1640625" style="568" customWidth="1"/>
    <col min="15" max="15" width="0.6640625" style="406" customWidth="1"/>
    <col min="16" max="16" width="7.1640625" style="406" customWidth="1"/>
    <col min="17" max="17" width="0.6640625" style="346" customWidth="1"/>
    <col min="18" max="18" width="7.1640625" style="346" customWidth="1"/>
    <col min="19" max="19" width="0.6640625" style="346" customWidth="1"/>
    <col min="20" max="20" width="7.1640625" style="346" customWidth="1"/>
    <col min="21" max="21" width="0.6640625" style="346" customWidth="1"/>
    <col min="22" max="22" width="7.1640625" style="346" customWidth="1"/>
    <col min="23" max="23" width="0.6640625" style="346" customWidth="1"/>
    <col min="24" max="24" width="7.5" style="346" customWidth="1"/>
    <col min="25" max="25" width="0.5" style="346" customWidth="1"/>
    <col min="26" max="26" width="7.5" style="346" customWidth="1"/>
    <col min="27" max="27" width="0.6640625" style="346" customWidth="1"/>
    <col min="28" max="28" width="7.5" style="346" customWidth="1"/>
    <col min="29" max="29" width="21.5" style="346"/>
    <col min="30" max="30" width="7.1640625" style="433" customWidth="1"/>
    <col min="31" max="31" width="0.6640625" style="433" customWidth="1"/>
    <col min="32" max="32" width="7.1640625" style="433" customWidth="1"/>
    <col min="33" max="33" width="0.6640625" style="433" customWidth="1"/>
    <col min="34" max="34" width="7.1640625" style="433" customWidth="1"/>
    <col min="35" max="35" width="0.6640625" style="433" customWidth="1"/>
    <col min="36" max="36" width="7.1640625" style="433" customWidth="1"/>
    <col min="37" max="37" width="0.6640625" style="433" customWidth="1"/>
    <col min="38" max="38" width="7.1640625" style="433" customWidth="1"/>
    <col min="39" max="39" width="0.5" style="433" customWidth="1"/>
    <col min="40" max="40" width="7.1640625" style="433" customWidth="1"/>
    <col min="41" max="41" width="0.5" style="433" customWidth="1"/>
    <col min="42" max="42" width="7.1640625" style="433" customWidth="1"/>
    <col min="43" max="43" width="0.5" style="433" customWidth="1"/>
    <col min="44" max="44" width="7.1640625" style="433" customWidth="1"/>
    <col min="45" max="45" width="0.6640625" style="433" customWidth="1"/>
    <col min="46" max="46" width="7.5" style="433" customWidth="1"/>
    <col min="47" max="47" width="0.5" style="433" customWidth="1"/>
    <col min="48" max="48" width="7.5" style="433" customWidth="1"/>
    <col min="49" max="49" width="0.6640625" style="433" customWidth="1"/>
    <col min="50" max="50" width="7.5" style="433" customWidth="1"/>
    <col min="51" max="16384" width="21.5" style="346"/>
  </cols>
  <sheetData>
    <row r="1" spans="1:65" ht="9.9499999999999993" customHeight="1">
      <c r="A1" s="1164" t="s">
        <v>206</v>
      </c>
      <c r="B1" s="1160"/>
      <c r="C1" s="1160"/>
      <c r="D1" s="1160"/>
      <c r="E1" s="1160"/>
      <c r="W1" s="137"/>
      <c r="X1" s="348"/>
      <c r="Y1" s="348"/>
      <c r="Z1" s="348"/>
      <c r="AA1" s="348"/>
      <c r="AB1" s="348"/>
      <c r="AD1" s="136"/>
      <c r="AE1" s="136"/>
      <c r="AF1" s="136"/>
      <c r="AG1" s="136"/>
      <c r="AH1" s="136"/>
      <c r="AI1" s="136"/>
      <c r="AJ1" s="136"/>
      <c r="AK1" s="136"/>
      <c r="AL1" s="136"/>
      <c r="AM1" s="136"/>
      <c r="AN1" s="136"/>
      <c r="AO1" s="136"/>
      <c r="AP1" s="136"/>
      <c r="AQ1" s="136"/>
      <c r="AR1" s="136"/>
      <c r="AS1" s="137"/>
      <c r="AT1" s="137"/>
      <c r="AU1" s="137"/>
      <c r="AV1" s="137"/>
      <c r="AW1" s="137"/>
      <c r="AX1" s="137"/>
      <c r="AY1" s="136"/>
      <c r="AZ1" s="136"/>
      <c r="BA1" s="136"/>
      <c r="BB1" s="136"/>
      <c r="BC1" s="136"/>
      <c r="BD1" s="136"/>
      <c r="BE1" s="136"/>
      <c r="BF1" s="136"/>
      <c r="BG1" s="136"/>
      <c r="BH1" s="136"/>
      <c r="BI1" s="136"/>
      <c r="BJ1" s="136"/>
      <c r="BK1" s="136"/>
      <c r="BL1" s="136"/>
      <c r="BM1" s="136"/>
    </row>
    <row r="2" spans="1:65" ht="9.9499999999999993" customHeight="1">
      <c r="A2" s="1159" t="s">
        <v>61</v>
      </c>
      <c r="B2" s="1160"/>
      <c r="C2" s="1160"/>
      <c r="D2" s="1160"/>
      <c r="E2" s="1160"/>
      <c r="F2" s="1165" t="s">
        <v>1</v>
      </c>
      <c r="G2" s="1165"/>
      <c r="H2" s="1165"/>
      <c r="I2" s="1165"/>
      <c r="J2" s="1165"/>
      <c r="K2" s="1165"/>
      <c r="L2" s="1165"/>
      <c r="M2" s="1165"/>
      <c r="N2" s="1165"/>
      <c r="O2" s="1165"/>
      <c r="P2" s="1165"/>
      <c r="Q2" s="1165"/>
      <c r="R2" s="1165"/>
      <c r="S2" s="1165"/>
      <c r="T2" s="1165"/>
      <c r="U2" s="1165"/>
      <c r="V2" s="1165"/>
      <c r="W2" s="364"/>
      <c r="X2" s="1165" t="s">
        <v>2</v>
      </c>
      <c r="Y2" s="1165"/>
      <c r="Z2" s="1165"/>
      <c r="AA2" s="1166"/>
      <c r="AB2" s="1166"/>
      <c r="AD2" s="136"/>
      <c r="AE2" s="136"/>
      <c r="AF2" s="136"/>
      <c r="AG2" s="136"/>
      <c r="AH2" s="136"/>
      <c r="AI2" s="136"/>
      <c r="AJ2" s="136"/>
      <c r="AK2" s="136"/>
      <c r="AL2" s="136"/>
      <c r="AM2" s="136"/>
      <c r="AN2" s="136"/>
      <c r="AO2" s="136"/>
      <c r="AP2" s="136"/>
      <c r="AQ2" s="136"/>
      <c r="AR2" s="136"/>
      <c r="AS2" s="453"/>
      <c r="AT2" s="1158"/>
      <c r="AU2" s="1158"/>
      <c r="AV2" s="1158"/>
      <c r="AW2" s="1157"/>
      <c r="AX2" s="1157"/>
      <c r="AY2" s="136"/>
      <c r="AZ2" s="136"/>
      <c r="BA2" s="136"/>
      <c r="BB2" s="136"/>
      <c r="BC2" s="136"/>
      <c r="BD2" s="136"/>
      <c r="BE2" s="136"/>
      <c r="BF2" s="136"/>
      <c r="BG2" s="136"/>
      <c r="BH2" s="136"/>
      <c r="BI2" s="136"/>
      <c r="BJ2" s="136"/>
      <c r="BK2" s="136"/>
      <c r="BL2" s="136"/>
      <c r="BM2" s="136"/>
    </row>
    <row r="3" spans="1:65" ht="9.9499999999999993" customHeight="1">
      <c r="A3" s="347"/>
      <c r="B3" s="347"/>
      <c r="C3" s="347"/>
      <c r="D3" s="347"/>
      <c r="E3" s="347"/>
      <c r="F3" s="1030">
        <v>2019</v>
      </c>
      <c r="G3" s="443"/>
      <c r="H3" s="1174">
        <v>2018</v>
      </c>
      <c r="I3" s="1174"/>
      <c r="J3" s="1174"/>
      <c r="K3" s="1174"/>
      <c r="L3" s="1174"/>
      <c r="M3" s="1174"/>
      <c r="N3" s="1174"/>
      <c r="O3" s="443"/>
      <c r="P3" s="1174">
        <v>2017</v>
      </c>
      <c r="Q3" s="1174"/>
      <c r="R3" s="1174"/>
      <c r="S3" s="1174"/>
      <c r="T3" s="1174"/>
      <c r="U3" s="1174"/>
      <c r="V3" s="1174"/>
      <c r="W3" s="348"/>
      <c r="X3" s="350">
        <v>2018</v>
      </c>
      <c r="Y3" s="137"/>
      <c r="Z3" s="350">
        <v>2017</v>
      </c>
      <c r="AA3" s="348"/>
      <c r="AB3" s="350">
        <v>2016</v>
      </c>
      <c r="AD3" s="1157"/>
      <c r="AE3" s="1157"/>
      <c r="AF3" s="1157"/>
      <c r="AG3" s="1157"/>
      <c r="AH3" s="1157"/>
      <c r="AI3" s="1157"/>
      <c r="AJ3" s="1157"/>
      <c r="AK3" s="452"/>
      <c r="AL3" s="1157"/>
      <c r="AM3" s="1157"/>
      <c r="AN3" s="1157"/>
      <c r="AO3" s="1157"/>
      <c r="AP3" s="1157"/>
      <c r="AQ3" s="1157"/>
      <c r="AR3" s="1157"/>
      <c r="AS3" s="137"/>
      <c r="AT3" s="137"/>
      <c r="AU3" s="137"/>
      <c r="AV3" s="137"/>
      <c r="AW3" s="137"/>
      <c r="AX3" s="137"/>
      <c r="AY3" s="136"/>
      <c r="AZ3" s="136"/>
      <c r="BA3" s="136"/>
      <c r="BB3" s="136"/>
      <c r="BC3" s="136"/>
      <c r="BD3" s="136"/>
      <c r="BE3" s="136"/>
      <c r="BF3" s="136"/>
      <c r="BG3" s="136"/>
      <c r="BH3" s="136"/>
      <c r="BI3" s="136"/>
      <c r="BJ3" s="136"/>
      <c r="BK3" s="136"/>
      <c r="BL3" s="136"/>
      <c r="BM3" s="136"/>
    </row>
    <row r="4" spans="1:65" ht="11.25" customHeight="1">
      <c r="A4" s="1164" t="s">
        <v>338</v>
      </c>
      <c r="B4" s="1159"/>
      <c r="C4" s="1159"/>
      <c r="D4" s="1159"/>
      <c r="E4" s="1159"/>
      <c r="F4" s="362" t="s">
        <v>4</v>
      </c>
      <c r="G4" s="995"/>
      <c r="H4" s="1024" t="s">
        <v>5</v>
      </c>
      <c r="I4" s="846"/>
      <c r="J4" s="846" t="s">
        <v>6</v>
      </c>
      <c r="K4" s="732"/>
      <c r="L4" s="732" t="s">
        <v>3</v>
      </c>
      <c r="M4" s="579"/>
      <c r="N4" s="579" t="s">
        <v>4</v>
      </c>
      <c r="O4" s="417"/>
      <c r="P4" s="418" t="s">
        <v>5</v>
      </c>
      <c r="Q4" s="362"/>
      <c r="R4" s="362" t="s">
        <v>6</v>
      </c>
      <c r="S4" s="362"/>
      <c r="T4" s="362" t="s">
        <v>3</v>
      </c>
      <c r="U4" s="362"/>
      <c r="V4" s="362" t="s">
        <v>4</v>
      </c>
      <c r="W4" s="348"/>
      <c r="X4" s="846"/>
      <c r="Y4" s="348"/>
      <c r="Z4" s="348"/>
      <c r="AA4" s="348"/>
      <c r="AB4" s="348"/>
      <c r="AD4" s="451"/>
      <c r="AE4" s="451"/>
      <c r="AF4" s="451"/>
      <c r="AG4" s="451"/>
      <c r="AH4" s="451"/>
      <c r="AI4" s="451"/>
      <c r="AJ4" s="451"/>
      <c r="AK4" s="453"/>
      <c r="AL4" s="451"/>
      <c r="AM4" s="451"/>
      <c r="AN4" s="451"/>
      <c r="AO4" s="453"/>
      <c r="AP4" s="451"/>
      <c r="AQ4" s="453"/>
      <c r="AR4" s="451"/>
      <c r="AS4" s="137"/>
      <c r="AT4" s="137"/>
      <c r="AU4" s="137"/>
      <c r="AV4" s="137"/>
      <c r="AW4" s="137"/>
      <c r="AX4" s="137"/>
      <c r="AY4" s="136"/>
      <c r="AZ4" s="136"/>
      <c r="BA4" s="136"/>
      <c r="BB4" s="136"/>
      <c r="BC4" s="136"/>
      <c r="BD4" s="136"/>
      <c r="BE4" s="136"/>
      <c r="BF4" s="136"/>
      <c r="BG4" s="136"/>
      <c r="BH4" s="136"/>
      <c r="BI4" s="136"/>
      <c r="BJ4" s="136"/>
      <c r="BK4" s="136"/>
      <c r="BL4" s="136"/>
      <c r="BM4" s="136"/>
    </row>
    <row r="5" spans="1:65" ht="9.9499999999999993" customHeight="1">
      <c r="A5" s="359"/>
      <c r="B5" s="1164" t="s">
        <v>62</v>
      </c>
      <c r="C5" s="1160"/>
      <c r="D5" s="1160"/>
      <c r="E5" s="1160"/>
      <c r="W5" s="347"/>
      <c r="X5" s="830"/>
      <c r="Y5" s="347"/>
      <c r="Z5" s="347"/>
      <c r="AA5" s="347"/>
      <c r="AB5" s="347"/>
      <c r="AD5" s="136"/>
      <c r="AE5" s="136"/>
      <c r="AF5" s="136"/>
      <c r="AG5" s="136"/>
      <c r="AH5" s="136"/>
      <c r="AI5" s="136"/>
      <c r="AJ5" s="136"/>
      <c r="AK5" s="136"/>
      <c r="AL5" s="136"/>
      <c r="AM5" s="136"/>
      <c r="AN5" s="136"/>
      <c r="AO5" s="136"/>
      <c r="AP5" s="136"/>
      <c r="AQ5" s="136"/>
      <c r="AR5" s="136"/>
      <c r="AS5" s="452"/>
      <c r="AT5" s="452"/>
      <c r="AU5" s="452"/>
      <c r="AV5" s="452"/>
      <c r="AW5" s="452"/>
      <c r="AX5" s="452"/>
      <c r="AY5" s="136"/>
      <c r="AZ5" s="136"/>
      <c r="BA5" s="136"/>
      <c r="BB5" s="136"/>
      <c r="BC5" s="136"/>
      <c r="BD5" s="136"/>
      <c r="BE5" s="136"/>
      <c r="BF5" s="136"/>
      <c r="BG5" s="136"/>
      <c r="BH5" s="136"/>
      <c r="BI5" s="136"/>
      <c r="BJ5" s="136"/>
      <c r="BK5" s="136"/>
      <c r="BL5" s="136"/>
      <c r="BM5" s="136"/>
    </row>
    <row r="6" spans="1:65" ht="9.9499999999999993" customHeight="1">
      <c r="A6" s="347"/>
      <c r="B6" s="347"/>
      <c r="C6" s="347"/>
      <c r="D6" s="1159" t="s">
        <v>63</v>
      </c>
      <c r="E6" s="1160"/>
      <c r="F6" s="90">
        <v>23</v>
      </c>
      <c r="G6" s="90"/>
      <c r="H6" s="92">
        <v>24</v>
      </c>
      <c r="I6" s="90"/>
      <c r="J6" s="92">
        <v>24</v>
      </c>
      <c r="K6" s="90"/>
      <c r="L6" s="92">
        <v>23</v>
      </c>
      <c r="M6" s="90"/>
      <c r="N6" s="92">
        <v>23</v>
      </c>
      <c r="O6" s="90"/>
      <c r="P6" s="92">
        <v>25</v>
      </c>
      <c r="Q6" s="90"/>
      <c r="R6" s="92">
        <v>24</v>
      </c>
      <c r="S6" s="90"/>
      <c r="T6" s="92">
        <v>23</v>
      </c>
      <c r="U6" s="90"/>
      <c r="V6" s="92">
        <v>22</v>
      </c>
      <c r="W6" s="94"/>
      <c r="X6" s="90">
        <v>94</v>
      </c>
      <c r="Y6" s="90"/>
      <c r="Z6" s="92">
        <v>94</v>
      </c>
      <c r="AA6" s="88"/>
      <c r="AB6" s="92">
        <v>99</v>
      </c>
      <c r="AD6" s="496"/>
      <c r="AE6" s="496"/>
      <c r="AF6" s="496"/>
      <c r="AG6" s="496"/>
      <c r="AH6" s="496"/>
      <c r="AI6" s="496"/>
      <c r="AJ6" s="496"/>
      <c r="AK6" s="496"/>
      <c r="AL6" s="496"/>
      <c r="AM6" s="496"/>
      <c r="AN6" s="496"/>
      <c r="AO6" s="496"/>
      <c r="AP6" s="496"/>
      <c r="AQ6" s="496"/>
      <c r="AR6" s="496"/>
      <c r="AS6" s="496"/>
      <c r="AT6" s="496"/>
      <c r="AU6" s="496"/>
      <c r="AV6" s="496"/>
      <c r="AW6" s="115"/>
      <c r="AX6" s="114"/>
      <c r="AY6" s="136"/>
      <c r="AZ6" s="136"/>
      <c r="BA6" s="136"/>
      <c r="BB6" s="136"/>
      <c r="BC6" s="136"/>
      <c r="BD6" s="136"/>
      <c r="BE6" s="136"/>
      <c r="BF6" s="136"/>
      <c r="BG6" s="136"/>
      <c r="BH6" s="136"/>
      <c r="BI6" s="136"/>
      <c r="BJ6" s="136"/>
      <c r="BK6" s="136"/>
      <c r="BL6" s="136"/>
      <c r="BM6" s="136"/>
    </row>
    <row r="7" spans="1:65" ht="9.9499999999999993" customHeight="1">
      <c r="A7" s="347"/>
      <c r="B7" s="347"/>
      <c r="C7" s="347"/>
      <c r="D7" s="1159" t="s">
        <v>64</v>
      </c>
      <c r="E7" s="1160"/>
      <c r="F7" s="90">
        <v>4</v>
      </c>
      <c r="G7" s="90"/>
      <c r="H7" s="92">
        <v>4</v>
      </c>
      <c r="I7" s="90"/>
      <c r="J7" s="92">
        <v>4</v>
      </c>
      <c r="K7" s="90"/>
      <c r="L7" s="92">
        <v>2</v>
      </c>
      <c r="M7" s="90"/>
      <c r="N7" s="92">
        <v>4</v>
      </c>
      <c r="O7" s="90"/>
      <c r="P7" s="92">
        <v>3</v>
      </c>
      <c r="Q7" s="90"/>
      <c r="R7" s="92">
        <v>4</v>
      </c>
      <c r="S7" s="90"/>
      <c r="T7" s="92">
        <v>3</v>
      </c>
      <c r="U7" s="90"/>
      <c r="V7" s="92">
        <v>4</v>
      </c>
      <c r="W7" s="94"/>
      <c r="X7" s="90">
        <v>14</v>
      </c>
      <c r="Y7" s="90"/>
      <c r="Z7" s="92">
        <v>14</v>
      </c>
      <c r="AA7" s="88"/>
      <c r="AB7" s="92">
        <v>17</v>
      </c>
      <c r="AD7" s="496"/>
      <c r="AE7" s="496"/>
      <c r="AF7" s="496"/>
      <c r="AG7" s="496"/>
      <c r="AH7" s="496"/>
      <c r="AI7" s="496"/>
      <c r="AJ7" s="496"/>
      <c r="AK7" s="496"/>
      <c r="AL7" s="496"/>
      <c r="AM7" s="496"/>
      <c r="AN7" s="496"/>
      <c r="AO7" s="496"/>
      <c r="AP7" s="496"/>
      <c r="AQ7" s="496"/>
      <c r="AR7" s="496"/>
      <c r="AS7" s="496"/>
      <c r="AT7" s="496"/>
      <c r="AU7" s="496"/>
      <c r="AV7" s="496"/>
      <c r="AW7" s="115"/>
      <c r="AX7" s="114"/>
      <c r="AY7" s="136"/>
      <c r="AZ7" s="136"/>
      <c r="BA7" s="136"/>
      <c r="BB7" s="136"/>
      <c r="BC7" s="136"/>
      <c r="BD7" s="136"/>
      <c r="BE7" s="136"/>
      <c r="BF7" s="136"/>
      <c r="BG7" s="136"/>
      <c r="BH7" s="136"/>
      <c r="BI7" s="136"/>
      <c r="BJ7" s="136"/>
      <c r="BK7" s="136"/>
      <c r="BL7" s="136"/>
      <c r="BM7" s="136"/>
    </row>
    <row r="8" spans="1:65" ht="9.9499999999999993" customHeight="1">
      <c r="A8" s="347"/>
      <c r="B8" s="347"/>
      <c r="C8" s="347"/>
      <c r="D8" s="1159" t="s">
        <v>65</v>
      </c>
      <c r="E8" s="1160"/>
      <c r="F8" s="96">
        <v>6</v>
      </c>
      <c r="G8" s="91"/>
      <c r="H8" s="95">
        <v>-95</v>
      </c>
      <c r="I8" s="91"/>
      <c r="J8" s="95">
        <v>5</v>
      </c>
      <c r="K8" s="91"/>
      <c r="L8" s="95">
        <v>6</v>
      </c>
      <c r="M8" s="91"/>
      <c r="N8" s="95">
        <v>5</v>
      </c>
      <c r="O8" s="91"/>
      <c r="P8" s="95">
        <v>4</v>
      </c>
      <c r="Q8" s="91"/>
      <c r="R8" s="95">
        <v>7</v>
      </c>
      <c r="S8" s="91"/>
      <c r="T8" s="95">
        <v>7</v>
      </c>
      <c r="U8" s="91"/>
      <c r="V8" s="95">
        <v>6</v>
      </c>
      <c r="W8" s="90"/>
      <c r="X8" s="96">
        <v>-79</v>
      </c>
      <c r="Y8" s="91"/>
      <c r="Z8" s="95">
        <v>24</v>
      </c>
      <c r="AA8" s="88"/>
      <c r="AB8" s="95">
        <v>28</v>
      </c>
      <c r="AD8" s="496"/>
      <c r="AE8" s="496"/>
      <c r="AF8" s="496"/>
      <c r="AG8" s="496"/>
      <c r="AH8" s="496"/>
      <c r="AI8" s="496"/>
      <c r="AJ8" s="496"/>
      <c r="AK8" s="496"/>
      <c r="AL8" s="496"/>
      <c r="AM8" s="496"/>
      <c r="AN8" s="496"/>
      <c r="AO8" s="496"/>
      <c r="AP8" s="496"/>
      <c r="AQ8" s="496"/>
      <c r="AR8" s="496"/>
      <c r="AS8" s="496"/>
      <c r="AT8" s="496"/>
      <c r="AU8" s="496"/>
      <c r="AV8" s="496"/>
      <c r="AW8" s="115"/>
      <c r="AX8" s="114"/>
      <c r="AY8" s="136"/>
      <c r="AZ8" s="136"/>
      <c r="BA8" s="136"/>
      <c r="BB8" s="136"/>
      <c r="BC8" s="136"/>
      <c r="BD8" s="136"/>
      <c r="BE8" s="136"/>
      <c r="BF8" s="136"/>
      <c r="BG8" s="136"/>
      <c r="BH8" s="136"/>
      <c r="BI8" s="136"/>
      <c r="BJ8" s="136"/>
      <c r="BK8" s="136"/>
      <c r="BL8" s="136"/>
      <c r="BM8" s="136"/>
    </row>
    <row r="9" spans="1:65" ht="9.9499999999999993" customHeight="1">
      <c r="A9" s="347"/>
      <c r="B9" s="347"/>
      <c r="C9" s="1159" t="s">
        <v>66</v>
      </c>
      <c r="D9" s="1160"/>
      <c r="E9" s="1160"/>
      <c r="F9" s="93">
        <v>33</v>
      </c>
      <c r="G9" s="93"/>
      <c r="H9" s="92">
        <v>-67</v>
      </c>
      <c r="I9" s="93"/>
      <c r="J9" s="92">
        <v>33</v>
      </c>
      <c r="K9" s="93"/>
      <c r="L9" s="92">
        <v>31</v>
      </c>
      <c r="M9" s="93"/>
      <c r="N9" s="92">
        <v>32</v>
      </c>
      <c r="O9" s="93"/>
      <c r="P9" s="92">
        <v>32</v>
      </c>
      <c r="Q9" s="93"/>
      <c r="R9" s="92">
        <v>35</v>
      </c>
      <c r="S9" s="93"/>
      <c r="T9" s="92">
        <v>33</v>
      </c>
      <c r="U9" s="93"/>
      <c r="V9" s="92">
        <v>32</v>
      </c>
      <c r="W9" s="90"/>
      <c r="X9" s="93">
        <v>29</v>
      </c>
      <c r="Y9" s="93"/>
      <c r="Z9" s="92">
        <v>132</v>
      </c>
      <c r="AA9" s="88"/>
      <c r="AB9" s="92">
        <v>144</v>
      </c>
      <c r="AD9" s="496"/>
      <c r="AE9" s="496"/>
      <c r="AF9" s="496"/>
      <c r="AG9" s="496"/>
      <c r="AH9" s="496"/>
      <c r="AI9" s="496"/>
      <c r="AJ9" s="496"/>
      <c r="AK9" s="496"/>
      <c r="AL9" s="496"/>
      <c r="AM9" s="496"/>
      <c r="AN9" s="496"/>
      <c r="AO9" s="496"/>
      <c r="AP9" s="496"/>
      <c r="AQ9" s="496"/>
      <c r="AR9" s="496"/>
      <c r="AS9" s="496"/>
      <c r="AT9" s="496"/>
      <c r="AU9" s="496"/>
      <c r="AV9" s="496"/>
      <c r="AW9" s="115"/>
      <c r="AX9" s="114"/>
      <c r="AY9" s="136"/>
      <c r="AZ9" s="136"/>
      <c r="BA9" s="136"/>
      <c r="BB9" s="136"/>
      <c r="BC9" s="136"/>
      <c r="BD9" s="136"/>
      <c r="BE9" s="136"/>
      <c r="BF9" s="136"/>
      <c r="BG9" s="136"/>
      <c r="BH9" s="136"/>
      <c r="BI9" s="136"/>
      <c r="BJ9" s="136"/>
      <c r="BK9" s="136"/>
      <c r="BL9" s="136"/>
      <c r="BM9" s="136"/>
    </row>
    <row r="10" spans="1:65" ht="9.9499999999999993" customHeight="1">
      <c r="A10" s="347"/>
      <c r="B10" s="347"/>
      <c r="C10" s="1159" t="s">
        <v>67</v>
      </c>
      <c r="D10" s="1160"/>
      <c r="E10" s="1160"/>
      <c r="F10" s="96">
        <v>-5</v>
      </c>
      <c r="G10" s="91"/>
      <c r="H10" s="95">
        <v>-6</v>
      </c>
      <c r="I10" s="91"/>
      <c r="J10" s="95">
        <v>-7</v>
      </c>
      <c r="K10" s="91"/>
      <c r="L10" s="95">
        <v>-5</v>
      </c>
      <c r="M10" s="91"/>
      <c r="N10" s="95">
        <v>-5</v>
      </c>
      <c r="O10" s="91"/>
      <c r="P10" s="95">
        <v>-5</v>
      </c>
      <c r="Q10" s="91"/>
      <c r="R10" s="95">
        <v>-7</v>
      </c>
      <c r="S10" s="91"/>
      <c r="T10" s="95">
        <v>-6</v>
      </c>
      <c r="U10" s="91"/>
      <c r="V10" s="95">
        <v>-6</v>
      </c>
      <c r="W10" s="90"/>
      <c r="X10" s="96">
        <v>-23</v>
      </c>
      <c r="Y10" s="91"/>
      <c r="Z10" s="95">
        <v>-24</v>
      </c>
      <c r="AA10" s="88"/>
      <c r="AB10" s="95">
        <v>-26</v>
      </c>
      <c r="AD10" s="496"/>
      <c r="AE10" s="496"/>
      <c r="AF10" s="496"/>
      <c r="AG10" s="496"/>
      <c r="AH10" s="496"/>
      <c r="AI10" s="496"/>
      <c r="AJ10" s="496"/>
      <c r="AK10" s="496"/>
      <c r="AL10" s="496"/>
      <c r="AM10" s="496"/>
      <c r="AN10" s="496"/>
      <c r="AO10" s="496"/>
      <c r="AP10" s="496"/>
      <c r="AQ10" s="496"/>
      <c r="AR10" s="496"/>
      <c r="AS10" s="496"/>
      <c r="AT10" s="496"/>
      <c r="AU10" s="496"/>
      <c r="AV10" s="496"/>
      <c r="AW10" s="115"/>
      <c r="AX10" s="114"/>
      <c r="AY10" s="136"/>
      <c r="AZ10" s="136"/>
      <c r="BA10" s="136"/>
      <c r="BB10" s="136"/>
      <c r="BC10" s="136"/>
      <c r="BD10" s="136"/>
      <c r="BE10" s="136"/>
      <c r="BF10" s="136"/>
      <c r="BG10" s="136"/>
      <c r="BH10" s="136"/>
      <c r="BI10" s="136"/>
      <c r="BJ10" s="136"/>
      <c r="BK10" s="136"/>
      <c r="BL10" s="136"/>
      <c r="BM10" s="136"/>
    </row>
    <row r="11" spans="1:65" ht="9.9499999999999993" customHeight="1">
      <c r="A11" s="347"/>
      <c r="B11" s="347"/>
      <c r="C11" s="1159" t="s">
        <v>68</v>
      </c>
      <c r="D11" s="1167"/>
      <c r="E11" s="1167"/>
      <c r="F11" s="93">
        <v>28</v>
      </c>
      <c r="G11" s="93"/>
      <c r="H11" s="92">
        <v>-73</v>
      </c>
      <c r="I11" s="93"/>
      <c r="J11" s="92">
        <v>26</v>
      </c>
      <c r="K11" s="93"/>
      <c r="L11" s="92">
        <v>26</v>
      </c>
      <c r="M11" s="93"/>
      <c r="N11" s="92">
        <v>27</v>
      </c>
      <c r="O11" s="93"/>
      <c r="P11" s="92">
        <v>27</v>
      </c>
      <c r="Q11" s="93"/>
      <c r="R11" s="92">
        <v>28</v>
      </c>
      <c r="S11" s="93"/>
      <c r="T11" s="92">
        <v>27</v>
      </c>
      <c r="U11" s="93"/>
      <c r="V11" s="92">
        <v>26</v>
      </c>
      <c r="W11" s="90"/>
      <c r="X11" s="93">
        <v>6</v>
      </c>
      <c r="Y11" s="159"/>
      <c r="Z11" s="92">
        <v>108</v>
      </c>
      <c r="AA11" s="88"/>
      <c r="AB11" s="92">
        <v>118</v>
      </c>
      <c r="AD11" s="496"/>
      <c r="AE11" s="496"/>
      <c r="AF11" s="496"/>
      <c r="AG11" s="496"/>
      <c r="AH11" s="496"/>
      <c r="AI11" s="496"/>
      <c r="AJ11" s="496"/>
      <c r="AK11" s="496"/>
      <c r="AL11" s="496"/>
      <c r="AM11" s="496"/>
      <c r="AN11" s="496"/>
      <c r="AO11" s="496"/>
      <c r="AP11" s="496"/>
      <c r="AQ11" s="496"/>
      <c r="AR11" s="496"/>
      <c r="AS11" s="496"/>
      <c r="AT11" s="496"/>
      <c r="AU11" s="496"/>
      <c r="AV11" s="496"/>
      <c r="AW11" s="115"/>
      <c r="AX11" s="114"/>
      <c r="AY11" s="136"/>
      <c r="AZ11" s="136"/>
      <c r="BA11" s="136"/>
      <c r="BB11" s="136"/>
      <c r="BC11" s="136"/>
      <c r="BD11" s="136"/>
      <c r="BE11" s="136"/>
      <c r="BF11" s="136"/>
      <c r="BG11" s="136"/>
      <c r="BH11" s="136"/>
      <c r="BI11" s="136"/>
      <c r="BJ11" s="136"/>
      <c r="BK11" s="136"/>
      <c r="BL11" s="136"/>
      <c r="BM11" s="136"/>
    </row>
    <row r="12" spans="1:65" ht="9.9499999999999993" customHeight="1">
      <c r="A12" s="347"/>
      <c r="B12" s="347"/>
      <c r="C12" s="1159" t="s">
        <v>69</v>
      </c>
      <c r="D12" s="1160"/>
      <c r="E12" s="1160"/>
      <c r="F12" s="90">
        <v>398</v>
      </c>
      <c r="G12" s="90"/>
      <c r="H12" s="92">
        <v>82</v>
      </c>
      <c r="I12" s="90"/>
      <c r="J12" s="92">
        <v>-58</v>
      </c>
      <c r="K12" s="90"/>
      <c r="L12" s="92">
        <v>64</v>
      </c>
      <c r="M12" s="90"/>
      <c r="N12" s="92">
        <v>-35</v>
      </c>
      <c r="O12" s="90"/>
      <c r="P12" s="92">
        <v>232</v>
      </c>
      <c r="Q12" s="90"/>
      <c r="R12" s="92">
        <v>38</v>
      </c>
      <c r="S12" s="90"/>
      <c r="T12" s="92">
        <v>9</v>
      </c>
      <c r="U12" s="90"/>
      <c r="V12" s="92">
        <v>168</v>
      </c>
      <c r="W12" s="90"/>
      <c r="X12" s="90">
        <v>53</v>
      </c>
      <c r="Y12" s="90"/>
      <c r="Z12" s="92">
        <v>447</v>
      </c>
      <c r="AA12" s="88"/>
      <c r="AB12" s="92">
        <v>1327</v>
      </c>
      <c r="AD12" s="496"/>
      <c r="AE12" s="496"/>
      <c r="AF12" s="496"/>
      <c r="AG12" s="496"/>
      <c r="AH12" s="496"/>
      <c r="AI12" s="496"/>
      <c r="AJ12" s="496"/>
      <c r="AK12" s="496"/>
      <c r="AL12" s="496"/>
      <c r="AM12" s="496"/>
      <c r="AN12" s="496"/>
      <c r="AO12" s="496"/>
      <c r="AP12" s="496"/>
      <c r="AQ12" s="496"/>
      <c r="AR12" s="496"/>
      <c r="AS12" s="496"/>
      <c r="AT12" s="496"/>
      <c r="AU12" s="496"/>
      <c r="AV12" s="496"/>
      <c r="AW12" s="115"/>
      <c r="AX12" s="114"/>
      <c r="AY12" s="136"/>
      <c r="AZ12" s="136"/>
      <c r="BA12" s="136"/>
      <c r="BB12" s="136"/>
      <c r="BC12" s="136"/>
      <c r="BD12" s="136"/>
      <c r="BE12" s="136"/>
      <c r="BF12" s="136"/>
      <c r="BG12" s="136"/>
      <c r="BH12" s="136"/>
      <c r="BI12" s="136"/>
      <c r="BJ12" s="136"/>
      <c r="BK12" s="136"/>
      <c r="BL12" s="136"/>
      <c r="BM12" s="136"/>
    </row>
    <row r="13" spans="1:65" ht="9.9499999999999993" customHeight="1">
      <c r="A13" s="347"/>
      <c r="B13" s="347"/>
      <c r="C13" s="1159" t="s">
        <v>70</v>
      </c>
      <c r="D13" s="1160"/>
      <c r="E13" s="1160"/>
      <c r="F13" s="96">
        <v>2</v>
      </c>
      <c r="G13" s="91"/>
      <c r="H13" s="92">
        <v>8</v>
      </c>
      <c r="I13" s="91"/>
      <c r="J13" s="92">
        <v>5</v>
      </c>
      <c r="K13" s="91"/>
      <c r="L13" s="92">
        <v>4</v>
      </c>
      <c r="M13" s="91"/>
      <c r="N13" s="92">
        <v>11</v>
      </c>
      <c r="O13" s="91"/>
      <c r="P13" s="92">
        <v>12</v>
      </c>
      <c r="Q13" s="91"/>
      <c r="R13" s="92">
        <v>13</v>
      </c>
      <c r="S13" s="91"/>
      <c r="T13" s="92">
        <v>8</v>
      </c>
      <c r="U13" s="91"/>
      <c r="V13" s="92">
        <v>13</v>
      </c>
      <c r="W13" s="90"/>
      <c r="X13" s="96">
        <v>28</v>
      </c>
      <c r="Y13" s="91"/>
      <c r="Z13" s="92">
        <v>46</v>
      </c>
      <c r="AA13" s="88"/>
      <c r="AB13" s="92">
        <v>53</v>
      </c>
      <c r="AD13" s="496"/>
      <c r="AE13" s="496"/>
      <c r="AF13" s="496"/>
      <c r="AG13" s="496"/>
      <c r="AH13" s="496"/>
      <c r="AI13" s="496"/>
      <c r="AJ13" s="496"/>
      <c r="AK13" s="496"/>
      <c r="AL13" s="496"/>
      <c r="AM13" s="496"/>
      <c r="AN13" s="496"/>
      <c r="AO13" s="496"/>
      <c r="AP13" s="496"/>
      <c r="AQ13" s="496"/>
      <c r="AR13" s="496"/>
      <c r="AS13" s="496"/>
      <c r="AT13" s="496"/>
      <c r="AU13" s="496"/>
      <c r="AV13" s="496"/>
      <c r="AW13" s="115"/>
      <c r="AX13" s="114"/>
      <c r="AY13" s="136"/>
      <c r="AZ13" s="136"/>
      <c r="BA13" s="136"/>
      <c r="BB13" s="136"/>
      <c r="BC13" s="136"/>
      <c r="BD13" s="136"/>
      <c r="BE13" s="136"/>
      <c r="BF13" s="136"/>
      <c r="BG13" s="136"/>
      <c r="BH13" s="136"/>
      <c r="BI13" s="136"/>
      <c r="BJ13" s="136"/>
      <c r="BK13" s="136"/>
      <c r="BL13" s="136"/>
      <c r="BM13" s="136"/>
    </row>
    <row r="14" spans="1:65" ht="9.9499999999999993" customHeight="1">
      <c r="A14" s="347"/>
      <c r="B14" s="359"/>
      <c r="C14" s="1164" t="s">
        <v>71</v>
      </c>
      <c r="D14" s="1160"/>
      <c r="E14" s="1160"/>
      <c r="F14" s="186">
        <v>428</v>
      </c>
      <c r="G14" s="159"/>
      <c r="H14" s="109">
        <v>17</v>
      </c>
      <c r="I14" s="159"/>
      <c r="J14" s="109">
        <v>-27</v>
      </c>
      <c r="K14" s="159"/>
      <c r="L14" s="109">
        <v>94</v>
      </c>
      <c r="M14" s="159"/>
      <c r="N14" s="109">
        <v>3</v>
      </c>
      <c r="O14" s="159"/>
      <c r="P14" s="109">
        <v>271</v>
      </c>
      <c r="Q14" s="159"/>
      <c r="R14" s="109">
        <v>79</v>
      </c>
      <c r="S14" s="159"/>
      <c r="T14" s="109">
        <v>44</v>
      </c>
      <c r="U14" s="159"/>
      <c r="V14" s="109">
        <v>207</v>
      </c>
      <c r="W14" s="90"/>
      <c r="X14" s="186">
        <v>87</v>
      </c>
      <c r="Y14" s="159"/>
      <c r="Z14" s="109">
        <v>601</v>
      </c>
      <c r="AA14" s="92"/>
      <c r="AB14" s="109">
        <v>1498</v>
      </c>
      <c r="AD14" s="496"/>
      <c r="AE14" s="496"/>
      <c r="AF14" s="496"/>
      <c r="AG14" s="496"/>
      <c r="AH14" s="496"/>
      <c r="AI14" s="496"/>
      <c r="AJ14" s="496"/>
      <c r="AK14" s="496"/>
      <c r="AL14" s="496"/>
      <c r="AM14" s="496"/>
      <c r="AN14" s="496"/>
      <c r="AO14" s="496"/>
      <c r="AP14" s="496"/>
      <c r="AQ14" s="496"/>
      <c r="AR14" s="496"/>
      <c r="AS14" s="496"/>
      <c r="AT14" s="496"/>
      <c r="AU14" s="496"/>
      <c r="AV14" s="496"/>
      <c r="AW14" s="114"/>
      <c r="AX14" s="114"/>
      <c r="AY14" s="136"/>
      <c r="AZ14" s="136"/>
      <c r="BA14" s="136"/>
      <c r="BB14" s="136"/>
      <c r="BC14" s="136"/>
      <c r="BD14" s="136"/>
      <c r="BE14" s="136"/>
      <c r="BF14" s="136"/>
      <c r="BG14" s="136"/>
      <c r="BH14" s="136"/>
      <c r="BI14" s="136"/>
      <c r="BJ14" s="136"/>
      <c r="BK14" s="136"/>
      <c r="BL14" s="136"/>
      <c r="BM14" s="136"/>
    </row>
    <row r="15" spans="1:65" ht="9.9499999999999993" customHeight="1">
      <c r="A15" s="347"/>
      <c r="B15" s="1164" t="s">
        <v>72</v>
      </c>
      <c r="C15" s="1160"/>
      <c r="D15" s="1160"/>
      <c r="E15" s="1160"/>
      <c r="H15" s="87"/>
      <c r="J15" s="87"/>
      <c r="L15" s="87"/>
      <c r="N15" s="87"/>
      <c r="P15" s="87"/>
      <c r="R15" s="87"/>
      <c r="T15" s="87"/>
      <c r="V15" s="87"/>
      <c r="W15" s="347"/>
      <c r="X15" s="830"/>
      <c r="Y15" s="347"/>
      <c r="Z15" s="87"/>
      <c r="AA15" s="87"/>
      <c r="AB15" s="87"/>
      <c r="AD15" s="496"/>
      <c r="AE15" s="496"/>
      <c r="AF15" s="496"/>
      <c r="AG15" s="496"/>
      <c r="AH15" s="496"/>
      <c r="AI15" s="496"/>
      <c r="AJ15" s="496"/>
      <c r="AK15" s="496"/>
      <c r="AL15" s="496"/>
      <c r="AM15" s="496"/>
      <c r="AN15" s="496"/>
      <c r="AO15" s="496"/>
      <c r="AP15" s="496"/>
      <c r="AQ15" s="496"/>
      <c r="AR15" s="496"/>
      <c r="AS15" s="496"/>
      <c r="AT15" s="496"/>
      <c r="AU15" s="496"/>
      <c r="AV15" s="496"/>
      <c r="AW15" s="228"/>
      <c r="AX15" s="228"/>
      <c r="AY15" s="136"/>
      <c r="AZ15" s="136"/>
      <c r="BA15" s="136"/>
      <c r="BB15" s="136"/>
      <c r="BC15" s="136"/>
      <c r="BD15" s="136"/>
      <c r="BE15" s="136"/>
      <c r="BF15" s="136"/>
      <c r="BG15" s="136"/>
      <c r="BH15" s="136"/>
      <c r="BI15" s="136"/>
      <c r="BJ15" s="136"/>
      <c r="BK15" s="136"/>
      <c r="BL15" s="136"/>
      <c r="BM15" s="136"/>
    </row>
    <row r="16" spans="1:65" ht="9.9499999999999993" customHeight="1">
      <c r="A16" s="347"/>
      <c r="B16" s="347"/>
      <c r="C16" s="1159" t="s">
        <v>73</v>
      </c>
      <c r="D16" s="1160"/>
      <c r="E16" s="1160"/>
      <c r="F16" s="90">
        <v>137</v>
      </c>
      <c r="G16" s="90"/>
      <c r="H16" s="92">
        <v>154</v>
      </c>
      <c r="I16" s="90"/>
      <c r="J16" s="92">
        <v>138</v>
      </c>
      <c r="K16" s="90"/>
      <c r="L16" s="92">
        <v>157</v>
      </c>
      <c r="M16" s="90"/>
      <c r="N16" s="92">
        <v>165</v>
      </c>
      <c r="O16" s="90"/>
      <c r="P16" s="92">
        <v>100</v>
      </c>
      <c r="Q16" s="90"/>
      <c r="R16" s="92">
        <v>147</v>
      </c>
      <c r="S16" s="90"/>
      <c r="T16" s="92">
        <v>175</v>
      </c>
      <c r="U16" s="90"/>
      <c r="V16" s="92">
        <v>135</v>
      </c>
      <c r="W16" s="90"/>
      <c r="X16" s="90">
        <v>614</v>
      </c>
      <c r="Y16" s="90"/>
      <c r="Z16" s="92">
        <v>557</v>
      </c>
      <c r="AA16" s="88"/>
      <c r="AB16" s="92">
        <v>686</v>
      </c>
      <c r="AD16" s="496"/>
      <c r="AE16" s="496"/>
      <c r="AF16" s="496"/>
      <c r="AG16" s="496"/>
      <c r="AH16" s="496"/>
      <c r="AI16" s="496"/>
      <c r="AJ16" s="496"/>
      <c r="AK16" s="496"/>
      <c r="AL16" s="496"/>
      <c r="AM16" s="496"/>
      <c r="AN16" s="496"/>
      <c r="AO16" s="496"/>
      <c r="AP16" s="496"/>
      <c r="AQ16" s="496"/>
      <c r="AR16" s="496"/>
      <c r="AS16" s="496"/>
      <c r="AT16" s="496"/>
      <c r="AU16" s="496"/>
      <c r="AV16" s="496"/>
      <c r="AW16" s="115"/>
      <c r="AX16" s="114"/>
      <c r="AY16" s="136"/>
      <c r="AZ16" s="136"/>
      <c r="BA16" s="136"/>
      <c r="BB16" s="136"/>
      <c r="BC16" s="136"/>
      <c r="BD16" s="136"/>
      <c r="BE16" s="136"/>
      <c r="BF16" s="136"/>
      <c r="BG16" s="136"/>
      <c r="BH16" s="136"/>
      <c r="BI16" s="136"/>
      <c r="BJ16" s="136"/>
      <c r="BK16" s="136"/>
      <c r="BL16" s="136"/>
      <c r="BM16" s="136"/>
    </row>
    <row r="17" spans="1:65" ht="9.9499999999999993" customHeight="1">
      <c r="A17" s="347"/>
      <c r="B17" s="347"/>
      <c r="C17" s="1159" t="s">
        <v>89</v>
      </c>
      <c r="D17" s="1160"/>
      <c r="E17" s="1160"/>
      <c r="F17" s="90">
        <v>199</v>
      </c>
      <c r="G17" s="90"/>
      <c r="H17" s="92">
        <v>-213</v>
      </c>
      <c r="I17" s="90"/>
      <c r="J17" s="92">
        <v>-331</v>
      </c>
      <c r="K17" s="90"/>
      <c r="L17" s="92">
        <v>-138</v>
      </c>
      <c r="M17" s="90"/>
      <c r="N17" s="92">
        <v>-241</v>
      </c>
      <c r="O17" s="90"/>
      <c r="P17" s="92">
        <v>68</v>
      </c>
      <c r="Q17" s="90"/>
      <c r="R17" s="92">
        <v>-164</v>
      </c>
      <c r="S17" s="90"/>
      <c r="T17" s="92">
        <v>-200</v>
      </c>
      <c r="U17" s="90"/>
      <c r="V17" s="92">
        <v>-8</v>
      </c>
      <c r="W17" s="90"/>
      <c r="X17" s="90">
        <v>-923</v>
      </c>
      <c r="Y17" s="90"/>
      <c r="Z17" s="92">
        <v>-304</v>
      </c>
      <c r="AA17" s="88"/>
      <c r="AB17" s="92">
        <v>434</v>
      </c>
      <c r="AD17" s="496"/>
      <c r="AE17" s="496"/>
      <c r="AF17" s="496"/>
      <c r="AG17" s="496"/>
      <c r="AH17" s="496"/>
      <c r="AI17" s="496"/>
      <c r="AJ17" s="496"/>
      <c r="AK17" s="496"/>
      <c r="AL17" s="496"/>
      <c r="AM17" s="496"/>
      <c r="AN17" s="496"/>
      <c r="AO17" s="496"/>
      <c r="AP17" s="496"/>
      <c r="AQ17" s="496"/>
      <c r="AR17" s="496"/>
      <c r="AS17" s="496"/>
      <c r="AT17" s="496"/>
      <c r="AU17" s="496"/>
      <c r="AV17" s="496"/>
      <c r="AW17" s="115"/>
      <c r="AX17" s="114"/>
      <c r="AY17" s="136"/>
      <c r="AZ17" s="136"/>
      <c r="BA17" s="136"/>
      <c r="BB17" s="136"/>
      <c r="BC17" s="136"/>
      <c r="BD17" s="136"/>
      <c r="BE17" s="136"/>
      <c r="BF17" s="136"/>
      <c r="BG17" s="136"/>
      <c r="BH17" s="136"/>
      <c r="BI17" s="136"/>
      <c r="BJ17" s="136"/>
      <c r="BK17" s="136"/>
      <c r="BL17" s="136"/>
      <c r="BM17" s="136"/>
    </row>
    <row r="18" spans="1:65" ht="9.9499999999999993" customHeight="1">
      <c r="A18" s="347"/>
      <c r="B18" s="347"/>
      <c r="C18" s="1159" t="s">
        <v>74</v>
      </c>
      <c r="D18" s="1160"/>
      <c r="E18" s="1160"/>
      <c r="F18" s="90">
        <v>88</v>
      </c>
      <c r="G18" s="90"/>
      <c r="H18" s="92">
        <v>79</v>
      </c>
      <c r="I18" s="90"/>
      <c r="J18" s="92">
        <v>64</v>
      </c>
      <c r="K18" s="90"/>
      <c r="L18" s="92">
        <v>69</v>
      </c>
      <c r="M18" s="90"/>
      <c r="N18" s="92">
        <v>90</v>
      </c>
      <c r="O18" s="90"/>
      <c r="P18" s="92">
        <v>138</v>
      </c>
      <c r="Q18" s="90"/>
      <c r="R18" s="92">
        <v>72</v>
      </c>
      <c r="S18" s="90"/>
      <c r="T18" s="92">
        <v>63</v>
      </c>
      <c r="U18" s="90"/>
      <c r="V18" s="92">
        <v>56</v>
      </c>
      <c r="W18" s="90"/>
      <c r="X18" s="90">
        <v>302</v>
      </c>
      <c r="Y18" s="90"/>
      <c r="Z18" s="92">
        <v>329</v>
      </c>
      <c r="AA18" s="88"/>
      <c r="AB18" s="92">
        <v>375</v>
      </c>
      <c r="AD18" s="496"/>
      <c r="AE18" s="496"/>
      <c r="AF18" s="496"/>
      <c r="AG18" s="496"/>
      <c r="AH18" s="496"/>
      <c r="AI18" s="496"/>
      <c r="AJ18" s="496"/>
      <c r="AK18" s="496"/>
      <c r="AL18" s="496"/>
      <c r="AM18" s="496"/>
      <c r="AN18" s="496"/>
      <c r="AO18" s="496"/>
      <c r="AP18" s="496"/>
      <c r="AQ18" s="496"/>
      <c r="AR18" s="496"/>
      <c r="AS18" s="496"/>
      <c r="AT18" s="496"/>
      <c r="AU18" s="496"/>
      <c r="AV18" s="496"/>
      <c r="AW18" s="115"/>
      <c r="AX18" s="114"/>
      <c r="AY18" s="136"/>
      <c r="AZ18" s="136"/>
      <c r="BA18" s="136"/>
      <c r="BB18" s="136"/>
      <c r="BC18" s="136"/>
      <c r="BD18" s="136"/>
      <c r="BE18" s="136"/>
      <c r="BF18" s="136"/>
      <c r="BG18" s="136"/>
      <c r="BH18" s="136"/>
      <c r="BI18" s="136"/>
      <c r="BJ18" s="136"/>
      <c r="BK18" s="136"/>
      <c r="BL18" s="136"/>
      <c r="BM18" s="136"/>
    </row>
    <row r="19" spans="1:65" ht="9.9499999999999993" customHeight="1">
      <c r="A19" s="347"/>
      <c r="B19" s="347"/>
      <c r="C19" s="1159" t="s">
        <v>75</v>
      </c>
      <c r="D19" s="1160"/>
      <c r="E19" s="1160"/>
      <c r="F19" s="90">
        <v>0</v>
      </c>
      <c r="G19" s="90"/>
      <c r="H19" s="95">
        <v>-12</v>
      </c>
      <c r="I19" s="90"/>
      <c r="J19" s="95">
        <v>-7</v>
      </c>
      <c r="K19" s="90"/>
      <c r="L19" s="95">
        <v>-8</v>
      </c>
      <c r="M19" s="90"/>
      <c r="N19" s="95">
        <v>-10</v>
      </c>
      <c r="O19" s="90"/>
      <c r="P19" s="95">
        <v>39</v>
      </c>
      <c r="Q19" s="90"/>
      <c r="R19" s="95">
        <v>-5</v>
      </c>
      <c r="S19" s="90"/>
      <c r="T19" s="95">
        <v>-8</v>
      </c>
      <c r="U19" s="90"/>
      <c r="V19" s="95">
        <v>19</v>
      </c>
      <c r="W19" s="90"/>
      <c r="X19" s="90">
        <v>-37</v>
      </c>
      <c r="Y19" s="90"/>
      <c r="Z19" s="92">
        <v>45</v>
      </c>
      <c r="AA19" s="88"/>
      <c r="AB19" s="92">
        <v>-2</v>
      </c>
      <c r="AD19" s="496"/>
      <c r="AE19" s="496"/>
      <c r="AF19" s="496"/>
      <c r="AG19" s="496"/>
      <c r="AH19" s="496"/>
      <c r="AI19" s="496"/>
      <c r="AJ19" s="496"/>
      <c r="AK19" s="496"/>
      <c r="AL19" s="496"/>
      <c r="AM19" s="496"/>
      <c r="AN19" s="496"/>
      <c r="AO19" s="496"/>
      <c r="AP19" s="496"/>
      <c r="AQ19" s="496"/>
      <c r="AR19" s="496"/>
      <c r="AS19" s="496"/>
      <c r="AT19" s="496"/>
      <c r="AU19" s="496"/>
      <c r="AV19" s="496"/>
      <c r="AW19" s="115"/>
      <c r="AX19" s="114"/>
      <c r="AY19" s="136"/>
      <c r="AZ19" s="136"/>
      <c r="BA19" s="136"/>
      <c r="BB19" s="136"/>
      <c r="BC19" s="136"/>
      <c r="BD19" s="136"/>
      <c r="BE19" s="136"/>
      <c r="BF19" s="136"/>
      <c r="BG19" s="136"/>
      <c r="BH19" s="136"/>
      <c r="BI19" s="136"/>
      <c r="BJ19" s="136"/>
      <c r="BK19" s="136"/>
      <c r="BL19" s="136"/>
      <c r="BM19" s="136"/>
    </row>
    <row r="20" spans="1:65" ht="9.9499999999999993" customHeight="1">
      <c r="A20" s="347"/>
      <c r="B20" s="347"/>
      <c r="C20" s="1159" t="s">
        <v>76</v>
      </c>
      <c r="D20" s="1160"/>
      <c r="E20" s="1160"/>
      <c r="F20" s="186">
        <v>424</v>
      </c>
      <c r="G20" s="159"/>
      <c r="H20" s="109">
        <v>8</v>
      </c>
      <c r="I20" s="159"/>
      <c r="J20" s="109">
        <v>-136</v>
      </c>
      <c r="K20" s="159"/>
      <c r="L20" s="109">
        <v>80</v>
      </c>
      <c r="M20" s="159"/>
      <c r="N20" s="109">
        <v>4</v>
      </c>
      <c r="O20" s="159"/>
      <c r="P20" s="109">
        <v>345</v>
      </c>
      <c r="Q20" s="159"/>
      <c r="R20" s="109">
        <v>50</v>
      </c>
      <c r="S20" s="159"/>
      <c r="T20" s="109">
        <v>30</v>
      </c>
      <c r="U20" s="159"/>
      <c r="V20" s="109">
        <v>202</v>
      </c>
      <c r="W20" s="90"/>
      <c r="X20" s="186">
        <v>-44</v>
      </c>
      <c r="Y20" s="159"/>
      <c r="Z20" s="109">
        <v>627</v>
      </c>
      <c r="AA20" s="88"/>
      <c r="AB20" s="109">
        <v>1493</v>
      </c>
      <c r="AD20" s="496"/>
      <c r="AE20" s="496"/>
      <c r="AF20" s="496"/>
      <c r="AG20" s="496"/>
      <c r="AH20" s="496"/>
      <c r="AI20" s="496"/>
      <c r="AJ20" s="496"/>
      <c r="AK20" s="496"/>
      <c r="AL20" s="496"/>
      <c r="AM20" s="496"/>
      <c r="AN20" s="496"/>
      <c r="AO20" s="496"/>
      <c r="AP20" s="496"/>
      <c r="AQ20" s="496"/>
      <c r="AR20" s="496"/>
      <c r="AS20" s="496"/>
      <c r="AT20" s="496"/>
      <c r="AU20" s="496"/>
      <c r="AV20" s="496"/>
      <c r="AW20" s="115"/>
      <c r="AX20" s="114"/>
      <c r="AY20" s="136"/>
      <c r="AZ20" s="136"/>
      <c r="BA20" s="136"/>
      <c r="BB20" s="136"/>
      <c r="BC20" s="136"/>
      <c r="BD20" s="136"/>
      <c r="BE20" s="136"/>
      <c r="BF20" s="136"/>
      <c r="BG20" s="136"/>
      <c r="BH20" s="136"/>
      <c r="BI20" s="136"/>
      <c r="BJ20" s="136"/>
      <c r="BK20" s="136"/>
      <c r="BL20" s="136"/>
      <c r="BM20" s="136"/>
    </row>
    <row r="21" spans="1:65" ht="9.9499999999999993" customHeight="1">
      <c r="A21" s="347"/>
      <c r="B21" s="1164" t="s">
        <v>358</v>
      </c>
      <c r="C21" s="1160"/>
      <c r="D21" s="1160"/>
      <c r="E21" s="1160"/>
      <c r="F21" s="93">
        <v>4</v>
      </c>
      <c r="G21" s="93"/>
      <c r="H21" s="92">
        <v>9</v>
      </c>
      <c r="I21" s="93"/>
      <c r="J21" s="92">
        <v>109</v>
      </c>
      <c r="K21" s="93"/>
      <c r="L21" s="92">
        <v>14</v>
      </c>
      <c r="M21" s="93"/>
      <c r="N21" s="92">
        <v>-1</v>
      </c>
      <c r="O21" s="93"/>
      <c r="P21" s="92">
        <v>-74</v>
      </c>
      <c r="Q21" s="93"/>
      <c r="R21" s="92">
        <v>29</v>
      </c>
      <c r="S21" s="93"/>
      <c r="T21" s="92">
        <v>14</v>
      </c>
      <c r="U21" s="93"/>
      <c r="V21" s="92">
        <v>5</v>
      </c>
      <c r="W21" s="90"/>
      <c r="X21" s="93">
        <v>131</v>
      </c>
      <c r="Y21" s="93"/>
      <c r="Z21" s="92">
        <v>-26</v>
      </c>
      <c r="AA21" s="88"/>
      <c r="AB21" s="92">
        <v>5</v>
      </c>
      <c r="AD21" s="496"/>
      <c r="AE21" s="496"/>
      <c r="AF21" s="496"/>
      <c r="AG21" s="496"/>
      <c r="AH21" s="496"/>
      <c r="AI21" s="496"/>
      <c r="AJ21" s="496"/>
      <c r="AK21" s="496"/>
      <c r="AL21" s="496"/>
      <c r="AM21" s="496"/>
      <c r="AN21" s="496"/>
      <c r="AO21" s="496"/>
      <c r="AP21" s="496"/>
      <c r="AQ21" s="496"/>
      <c r="AR21" s="496"/>
      <c r="AS21" s="496"/>
      <c r="AT21" s="496"/>
      <c r="AU21" s="496"/>
      <c r="AV21" s="496"/>
      <c r="AW21" s="115"/>
      <c r="AX21" s="114"/>
      <c r="AY21" s="136"/>
      <c r="AZ21" s="136"/>
      <c r="BA21" s="136"/>
      <c r="BB21" s="136"/>
      <c r="BC21" s="136"/>
      <c r="BD21" s="136"/>
      <c r="BE21" s="136"/>
      <c r="BF21" s="136"/>
      <c r="BG21" s="136"/>
      <c r="BH21" s="136"/>
      <c r="BI21" s="136"/>
      <c r="BJ21" s="136"/>
      <c r="BK21" s="136"/>
      <c r="BL21" s="136"/>
      <c r="BM21" s="136"/>
    </row>
    <row r="22" spans="1:65" ht="9.9499999999999993" customHeight="1">
      <c r="A22" s="347"/>
      <c r="B22" s="347"/>
      <c r="C22" s="1159" t="s">
        <v>77</v>
      </c>
      <c r="D22" s="1160"/>
      <c r="E22" s="1160"/>
      <c r="F22" s="90">
        <v>17</v>
      </c>
      <c r="G22" s="90"/>
      <c r="H22" s="92">
        <v>-11</v>
      </c>
      <c r="I22" s="90"/>
      <c r="J22" s="92">
        <v>-9</v>
      </c>
      <c r="K22" s="90"/>
      <c r="L22" s="92">
        <v>-1</v>
      </c>
      <c r="M22" s="90"/>
      <c r="N22" s="92">
        <v>-6</v>
      </c>
      <c r="O22" s="90"/>
      <c r="P22" s="92">
        <v>40</v>
      </c>
      <c r="Q22" s="90"/>
      <c r="R22" s="92">
        <v>1</v>
      </c>
      <c r="S22" s="90"/>
      <c r="T22" s="92">
        <v>-37</v>
      </c>
      <c r="U22" s="90"/>
      <c r="V22" s="92">
        <v>-22</v>
      </c>
      <c r="W22" s="94"/>
      <c r="X22" s="90">
        <v>-27</v>
      </c>
      <c r="Y22" s="90"/>
      <c r="Z22" s="92">
        <v>-18</v>
      </c>
      <c r="AA22" s="88"/>
      <c r="AB22" s="92">
        <v>-94</v>
      </c>
      <c r="AD22" s="496"/>
      <c r="AE22" s="496"/>
      <c r="AF22" s="496"/>
      <c r="AG22" s="496"/>
      <c r="AH22" s="496"/>
      <c r="AI22" s="496"/>
      <c r="AJ22" s="496"/>
      <c r="AK22" s="496"/>
      <c r="AL22" s="496"/>
      <c r="AM22" s="496"/>
      <c r="AN22" s="496"/>
      <c r="AO22" s="496"/>
      <c r="AP22" s="496"/>
      <c r="AQ22" s="496"/>
      <c r="AR22" s="496"/>
      <c r="AS22" s="496"/>
      <c r="AT22" s="496"/>
      <c r="AU22" s="496"/>
      <c r="AV22" s="496"/>
      <c r="AW22" s="115"/>
      <c r="AX22" s="114"/>
      <c r="AY22" s="136"/>
      <c r="AZ22" s="136"/>
      <c r="BA22" s="136"/>
      <c r="BB22" s="136"/>
      <c r="BC22" s="136"/>
      <c r="BD22" s="136"/>
      <c r="BE22" s="136"/>
      <c r="BF22" s="136"/>
      <c r="BG22" s="136"/>
      <c r="BH22" s="136"/>
      <c r="BI22" s="136"/>
      <c r="BJ22" s="136"/>
      <c r="BK22" s="136"/>
      <c r="BL22" s="136"/>
      <c r="BM22" s="136"/>
    </row>
    <row r="23" spans="1:65" ht="9.9499999999999993" customHeight="1">
      <c r="A23" s="347"/>
      <c r="B23" s="347"/>
      <c r="C23" s="1159" t="s">
        <v>79</v>
      </c>
      <c r="D23" s="1160"/>
      <c r="E23" s="1160"/>
      <c r="F23" s="90">
        <v>24</v>
      </c>
      <c r="G23" s="90"/>
      <c r="H23" s="92">
        <v>23</v>
      </c>
      <c r="I23" s="90"/>
      <c r="J23" s="92">
        <v>24</v>
      </c>
      <c r="K23" s="90"/>
      <c r="L23" s="92">
        <v>23</v>
      </c>
      <c r="M23" s="90"/>
      <c r="N23" s="92">
        <v>24</v>
      </c>
      <c r="O23" s="90"/>
      <c r="P23" s="92">
        <v>23</v>
      </c>
      <c r="Q23" s="90"/>
      <c r="R23" s="92">
        <v>24</v>
      </c>
      <c r="S23" s="90"/>
      <c r="T23" s="92">
        <v>23</v>
      </c>
      <c r="U23" s="90"/>
      <c r="V23" s="92">
        <v>23</v>
      </c>
      <c r="W23" s="94"/>
      <c r="X23" s="90">
        <v>94</v>
      </c>
      <c r="Y23" s="90"/>
      <c r="Z23" s="92">
        <v>93</v>
      </c>
      <c r="AA23" s="88"/>
      <c r="AB23" s="92">
        <v>96</v>
      </c>
      <c r="AD23" s="496"/>
      <c r="AE23" s="496"/>
      <c r="AF23" s="496"/>
      <c r="AG23" s="496"/>
      <c r="AH23" s="496"/>
      <c r="AI23" s="496"/>
      <c r="AJ23" s="496"/>
      <c r="AK23" s="496"/>
      <c r="AL23" s="496"/>
      <c r="AM23" s="496"/>
      <c r="AN23" s="496"/>
      <c r="AO23" s="496"/>
      <c r="AP23" s="496"/>
      <c r="AQ23" s="496"/>
      <c r="AR23" s="496"/>
      <c r="AS23" s="496"/>
      <c r="AT23" s="496"/>
      <c r="AU23" s="496"/>
      <c r="AV23" s="496"/>
      <c r="AW23" s="115"/>
      <c r="AX23" s="114"/>
      <c r="AY23" s="136"/>
      <c r="AZ23" s="136"/>
      <c r="BA23" s="136"/>
      <c r="BB23" s="136"/>
      <c r="BC23" s="136"/>
      <c r="BD23" s="136"/>
      <c r="BE23" s="136"/>
      <c r="BF23" s="136"/>
      <c r="BG23" s="136"/>
      <c r="BH23" s="136"/>
      <c r="BI23" s="136"/>
      <c r="BJ23" s="136"/>
      <c r="BK23" s="136"/>
      <c r="BL23" s="136"/>
      <c r="BM23" s="136"/>
    </row>
    <row r="24" spans="1:65" ht="9.75" customHeight="1">
      <c r="A24" s="347"/>
      <c r="B24" s="1164" t="s">
        <v>80</v>
      </c>
      <c r="C24" s="1160"/>
      <c r="D24" s="1160"/>
      <c r="E24" s="1160"/>
      <c r="F24" s="186">
        <v>-37</v>
      </c>
      <c r="G24" s="159"/>
      <c r="H24" s="109">
        <v>-3</v>
      </c>
      <c r="I24" s="159"/>
      <c r="J24" s="109">
        <v>94</v>
      </c>
      <c r="K24" s="159"/>
      <c r="L24" s="109">
        <v>-8</v>
      </c>
      <c r="M24" s="159"/>
      <c r="N24" s="109">
        <v>-19</v>
      </c>
      <c r="O24" s="159"/>
      <c r="P24" s="109">
        <v>-137</v>
      </c>
      <c r="Q24" s="159"/>
      <c r="R24" s="109">
        <v>4</v>
      </c>
      <c r="S24" s="159"/>
      <c r="T24" s="109">
        <v>28</v>
      </c>
      <c r="U24" s="159"/>
      <c r="V24" s="109">
        <v>4</v>
      </c>
      <c r="W24" s="94"/>
      <c r="X24" s="186">
        <v>64</v>
      </c>
      <c r="Y24" s="159"/>
      <c r="Z24" s="109">
        <v>-101</v>
      </c>
      <c r="AA24" s="88"/>
      <c r="AB24" s="109">
        <v>3</v>
      </c>
      <c r="AD24" s="496"/>
      <c r="AE24" s="496"/>
      <c r="AF24" s="496"/>
      <c r="AG24" s="496"/>
      <c r="AH24" s="496"/>
      <c r="AI24" s="496"/>
      <c r="AJ24" s="496"/>
      <c r="AK24" s="496"/>
      <c r="AL24" s="496"/>
      <c r="AM24" s="496"/>
      <c r="AN24" s="496"/>
      <c r="AO24" s="496"/>
      <c r="AP24" s="496"/>
      <c r="AQ24" s="496"/>
      <c r="AR24" s="496"/>
      <c r="AS24" s="496"/>
      <c r="AT24" s="496"/>
      <c r="AU24" s="496"/>
      <c r="AV24" s="496"/>
      <c r="AW24" s="115"/>
      <c r="AX24" s="114"/>
      <c r="AY24" s="136"/>
      <c r="AZ24" s="136"/>
      <c r="BA24" s="136"/>
      <c r="BB24" s="136"/>
      <c r="BC24" s="136"/>
      <c r="BD24" s="136"/>
      <c r="BE24" s="136"/>
      <c r="BF24" s="136"/>
      <c r="BG24" s="136"/>
      <c r="BH24" s="136"/>
      <c r="BI24" s="136"/>
      <c r="BJ24" s="136"/>
      <c r="BK24" s="136"/>
      <c r="BL24" s="136"/>
      <c r="BM24" s="136"/>
    </row>
    <row r="25" spans="1:65" s="799" customFormat="1" ht="9.9499999999999993" customHeight="1">
      <c r="A25" s="800"/>
      <c r="B25" s="800"/>
      <c r="C25" s="1242" t="s">
        <v>149</v>
      </c>
      <c r="D25" s="1162"/>
      <c r="E25" s="1162"/>
      <c r="F25" s="771">
        <v>-9</v>
      </c>
      <c r="G25" s="771"/>
      <c r="H25" s="802">
        <v>-2</v>
      </c>
      <c r="I25" s="771"/>
      <c r="J25" s="802">
        <v>-4</v>
      </c>
      <c r="K25" s="771"/>
      <c r="L25" s="802">
        <v>-6</v>
      </c>
      <c r="M25" s="771"/>
      <c r="N25" s="802">
        <v>-3</v>
      </c>
      <c r="O25" s="771"/>
      <c r="P25" s="802">
        <v>0</v>
      </c>
      <c r="Q25" s="771"/>
      <c r="R25" s="802">
        <v>7</v>
      </c>
      <c r="S25" s="771"/>
      <c r="T25" s="802">
        <v>6</v>
      </c>
      <c r="U25" s="771"/>
      <c r="V25" s="802">
        <v>-8</v>
      </c>
      <c r="W25" s="803"/>
      <c r="X25" s="771">
        <v>-15</v>
      </c>
      <c r="Y25" s="771"/>
      <c r="Z25" s="802">
        <v>5</v>
      </c>
      <c r="AA25" s="803"/>
      <c r="AB25" s="802">
        <v>-13</v>
      </c>
      <c r="AD25" s="801"/>
      <c r="AE25" s="801"/>
      <c r="AF25" s="801"/>
      <c r="AG25" s="801"/>
      <c r="AH25" s="801"/>
      <c r="AI25" s="801"/>
      <c r="AJ25" s="801"/>
      <c r="AK25" s="801"/>
      <c r="AL25" s="801"/>
      <c r="AM25" s="801"/>
      <c r="AN25" s="801"/>
      <c r="AO25" s="801"/>
      <c r="AP25" s="801"/>
      <c r="AQ25" s="801"/>
      <c r="AR25" s="801"/>
      <c r="AS25" s="801"/>
      <c r="AT25" s="801"/>
      <c r="AU25" s="801"/>
      <c r="AV25" s="801"/>
      <c r="AW25" s="804"/>
      <c r="AX25" s="805"/>
      <c r="AY25" s="777"/>
      <c r="AZ25" s="777"/>
      <c r="BA25" s="777"/>
      <c r="BB25" s="777"/>
      <c r="BC25" s="777"/>
      <c r="BD25" s="777"/>
      <c r="BE25" s="777"/>
      <c r="BF25" s="777"/>
      <c r="BG25" s="777"/>
      <c r="BH25" s="777"/>
      <c r="BI25" s="777"/>
      <c r="BJ25" s="777"/>
      <c r="BK25" s="777"/>
      <c r="BL25" s="777"/>
      <c r="BM25" s="777"/>
    </row>
    <row r="26" spans="1:65" ht="12" customHeight="1">
      <c r="A26" s="347"/>
      <c r="B26" s="347"/>
      <c r="C26" s="1159" t="s">
        <v>537</v>
      </c>
      <c r="D26" s="1160"/>
      <c r="E26" s="1160"/>
      <c r="F26" s="90">
        <v>-9</v>
      </c>
      <c r="G26" s="90"/>
      <c r="H26" s="92">
        <v>18</v>
      </c>
      <c r="I26" s="90"/>
      <c r="J26" s="92">
        <v>122</v>
      </c>
      <c r="K26" s="90"/>
      <c r="L26" s="92">
        <v>0</v>
      </c>
      <c r="M26" s="90"/>
      <c r="N26" s="92">
        <v>0</v>
      </c>
      <c r="O26" s="90"/>
      <c r="P26" s="92">
        <v>-10</v>
      </c>
      <c r="Q26" s="90"/>
      <c r="R26" s="92">
        <v>33</v>
      </c>
      <c r="S26" s="90"/>
      <c r="T26" s="92">
        <v>23</v>
      </c>
      <c r="U26" s="90"/>
      <c r="V26" s="92">
        <v>9</v>
      </c>
      <c r="W26" s="94"/>
      <c r="X26" s="90">
        <v>140</v>
      </c>
      <c r="Y26" s="90"/>
      <c r="Z26" s="92">
        <v>55</v>
      </c>
      <c r="AA26" s="94"/>
      <c r="AB26" s="92">
        <v>14</v>
      </c>
      <c r="AD26" s="496"/>
      <c r="AE26" s="496"/>
      <c r="AF26" s="496"/>
      <c r="AG26" s="496"/>
      <c r="AH26" s="496"/>
      <c r="AI26" s="496"/>
      <c r="AJ26" s="496"/>
      <c r="AK26" s="496"/>
      <c r="AL26" s="496"/>
      <c r="AM26" s="496"/>
      <c r="AN26" s="496"/>
      <c r="AO26" s="496"/>
      <c r="AP26" s="496"/>
      <c r="AQ26" s="496"/>
      <c r="AR26" s="496"/>
      <c r="AS26" s="496"/>
      <c r="AT26" s="496"/>
      <c r="AU26" s="496"/>
      <c r="AV26" s="496"/>
      <c r="AW26" s="524"/>
      <c r="AX26" s="114"/>
      <c r="AY26" s="136"/>
      <c r="AZ26" s="136"/>
      <c r="BA26" s="136"/>
      <c r="BB26" s="136"/>
      <c r="BC26" s="136"/>
      <c r="BD26" s="136"/>
      <c r="BE26" s="136"/>
      <c r="BF26" s="136"/>
      <c r="BG26" s="136"/>
      <c r="BH26" s="136"/>
      <c r="BI26" s="136"/>
      <c r="BJ26" s="136"/>
      <c r="BK26" s="136"/>
      <c r="BL26" s="136"/>
      <c r="BM26" s="136"/>
    </row>
    <row r="27" spans="1:65" ht="9.9499999999999993" customHeight="1">
      <c r="A27" s="347"/>
      <c r="B27" s="347"/>
      <c r="C27" s="1080" t="s">
        <v>348</v>
      </c>
      <c r="D27" s="1124"/>
      <c r="E27" s="1124"/>
      <c r="F27" s="90">
        <v>0</v>
      </c>
      <c r="G27" s="90"/>
      <c r="H27" s="92">
        <v>-4</v>
      </c>
      <c r="I27" s="90"/>
      <c r="J27" s="92">
        <v>-3</v>
      </c>
      <c r="K27" s="90"/>
      <c r="L27" s="92">
        <v>0</v>
      </c>
      <c r="M27" s="90"/>
      <c r="N27" s="92">
        <v>-3</v>
      </c>
      <c r="O27" s="90"/>
      <c r="P27" s="92">
        <v>-50</v>
      </c>
      <c r="Q27" s="90"/>
      <c r="R27" s="92">
        <v>-2</v>
      </c>
      <c r="S27" s="90"/>
      <c r="T27" s="92">
        <v>-1</v>
      </c>
      <c r="U27" s="90"/>
      <c r="V27" s="92">
        <v>-2</v>
      </c>
      <c r="W27" s="90"/>
      <c r="X27" s="90">
        <v>-10</v>
      </c>
      <c r="Y27" s="90"/>
      <c r="Z27" s="92">
        <v>-55</v>
      </c>
      <c r="AA27" s="88"/>
      <c r="AB27" s="92">
        <v>-5</v>
      </c>
      <c r="AD27" s="496"/>
      <c r="AE27" s="496"/>
      <c r="AF27" s="496"/>
      <c r="AG27" s="496"/>
      <c r="AH27" s="496"/>
      <c r="AI27" s="496"/>
      <c r="AJ27" s="496"/>
      <c r="AK27" s="496"/>
      <c r="AL27" s="496"/>
      <c r="AM27" s="496"/>
      <c r="AN27" s="496"/>
      <c r="AO27" s="496"/>
      <c r="AP27" s="496"/>
      <c r="AQ27" s="496"/>
      <c r="AR27" s="496"/>
      <c r="AS27" s="496"/>
      <c r="AT27" s="496"/>
      <c r="AU27" s="496"/>
      <c r="AV27" s="496"/>
      <c r="AW27" s="115"/>
      <c r="AX27" s="114"/>
      <c r="AY27" s="136"/>
      <c r="AZ27" s="136"/>
      <c r="BA27" s="136"/>
      <c r="BB27" s="136"/>
      <c r="BC27" s="136"/>
      <c r="BD27" s="136"/>
      <c r="BE27" s="136"/>
      <c r="BF27" s="136"/>
      <c r="BG27" s="136"/>
      <c r="BH27" s="136"/>
      <c r="BI27" s="136"/>
      <c r="BJ27" s="136"/>
      <c r="BK27" s="136"/>
      <c r="BL27" s="136"/>
      <c r="BM27" s="136"/>
    </row>
    <row r="28" spans="1:65" s="372" customFormat="1" ht="11.45" customHeight="1">
      <c r="A28" s="373"/>
      <c r="B28" s="373"/>
      <c r="C28" s="1259" t="s">
        <v>127</v>
      </c>
      <c r="D28" s="1260"/>
      <c r="E28" s="1260"/>
      <c r="F28" s="90">
        <v>0</v>
      </c>
      <c r="G28" s="90"/>
      <c r="H28" s="92">
        <v>0</v>
      </c>
      <c r="I28" s="90"/>
      <c r="J28" s="92">
        <v>0</v>
      </c>
      <c r="K28" s="90"/>
      <c r="L28" s="92">
        <v>0</v>
      </c>
      <c r="M28" s="90"/>
      <c r="N28" s="92">
        <v>0</v>
      </c>
      <c r="O28" s="90"/>
      <c r="P28" s="92">
        <v>-54</v>
      </c>
      <c r="Q28" s="90"/>
      <c r="R28" s="92">
        <v>0</v>
      </c>
      <c r="S28" s="90"/>
      <c r="T28" s="92">
        <v>0</v>
      </c>
      <c r="U28" s="90"/>
      <c r="V28" s="92">
        <v>0</v>
      </c>
      <c r="W28" s="90"/>
      <c r="X28" s="90">
        <v>0</v>
      </c>
      <c r="Y28" s="90"/>
      <c r="Z28" s="92">
        <v>-54</v>
      </c>
      <c r="AA28" s="88"/>
      <c r="AB28" s="92">
        <v>0</v>
      </c>
      <c r="AD28" s="496"/>
      <c r="AE28" s="496"/>
      <c r="AF28" s="496"/>
      <c r="AG28" s="496"/>
      <c r="AH28" s="496"/>
      <c r="AI28" s="496"/>
      <c r="AJ28" s="496"/>
      <c r="AK28" s="496"/>
      <c r="AL28" s="496"/>
      <c r="AM28" s="496"/>
      <c r="AN28" s="496"/>
      <c r="AO28" s="496"/>
      <c r="AP28" s="496"/>
      <c r="AQ28" s="496"/>
      <c r="AR28" s="496"/>
      <c r="AS28" s="496"/>
      <c r="AT28" s="496"/>
      <c r="AU28" s="496"/>
      <c r="AV28" s="496"/>
      <c r="AW28" s="115"/>
      <c r="AX28" s="114"/>
      <c r="AY28" s="136"/>
      <c r="AZ28" s="136"/>
      <c r="BA28" s="136"/>
      <c r="BB28" s="136"/>
      <c r="BC28" s="136"/>
      <c r="BD28" s="136"/>
      <c r="BE28" s="136"/>
      <c r="BF28" s="136"/>
      <c r="BG28" s="136"/>
      <c r="BH28" s="136"/>
      <c r="BI28" s="136"/>
      <c r="BJ28" s="136"/>
      <c r="BK28" s="136"/>
      <c r="BL28" s="136"/>
      <c r="BM28" s="136"/>
    </row>
    <row r="29" spans="1:65" ht="11.25" customHeight="1" thickBot="1">
      <c r="A29" s="347"/>
      <c r="B29" s="1164" t="s">
        <v>81</v>
      </c>
      <c r="C29" s="1160"/>
      <c r="D29" s="1160"/>
      <c r="E29" s="1160"/>
      <c r="F29" s="188">
        <v>-19</v>
      </c>
      <c r="G29" s="159"/>
      <c r="H29" s="86">
        <v>-15</v>
      </c>
      <c r="I29" s="159"/>
      <c r="J29" s="86">
        <v>-21</v>
      </c>
      <c r="K29" s="159"/>
      <c r="L29" s="86">
        <v>-2</v>
      </c>
      <c r="M29" s="159"/>
      <c r="N29" s="86">
        <v>-13</v>
      </c>
      <c r="O29" s="159"/>
      <c r="P29" s="86">
        <v>-23</v>
      </c>
      <c r="Q29" s="159"/>
      <c r="R29" s="86">
        <v>-34</v>
      </c>
      <c r="S29" s="159"/>
      <c r="T29" s="86">
        <v>0</v>
      </c>
      <c r="U29" s="159"/>
      <c r="V29" s="86">
        <v>5</v>
      </c>
      <c r="W29" s="94"/>
      <c r="X29" s="188">
        <v>-51</v>
      </c>
      <c r="Y29" s="159"/>
      <c r="Z29" s="86">
        <v>-52</v>
      </c>
      <c r="AA29" s="88"/>
      <c r="AB29" s="86">
        <v>7</v>
      </c>
      <c r="AD29" s="496"/>
      <c r="AE29" s="496"/>
      <c r="AF29" s="496"/>
      <c r="AG29" s="496"/>
      <c r="AH29" s="496"/>
      <c r="AI29" s="496"/>
      <c r="AJ29" s="496"/>
      <c r="AK29" s="496"/>
      <c r="AL29" s="496"/>
      <c r="AM29" s="496"/>
      <c r="AN29" s="496"/>
      <c r="AO29" s="496"/>
      <c r="AP29" s="496"/>
      <c r="AQ29" s="496"/>
      <c r="AR29" s="496"/>
      <c r="AS29" s="496"/>
      <c r="AT29" s="496"/>
      <c r="AU29" s="496"/>
      <c r="AV29" s="496"/>
      <c r="AW29" s="115"/>
      <c r="AX29" s="114"/>
      <c r="AY29" s="136"/>
      <c r="AZ29" s="136"/>
      <c r="BA29" s="136"/>
      <c r="BB29" s="136"/>
      <c r="BC29" s="136"/>
      <c r="BD29" s="136"/>
      <c r="BE29" s="136"/>
      <c r="BF29" s="136"/>
      <c r="BG29" s="136"/>
      <c r="BH29" s="136"/>
      <c r="BI29" s="136"/>
      <c r="BJ29" s="136"/>
      <c r="BK29" s="136"/>
      <c r="BL29" s="136"/>
      <c r="BM29" s="136"/>
    </row>
    <row r="30" spans="1:65" ht="5.0999999999999996" customHeight="1" thickTop="1">
      <c r="A30" s="347"/>
      <c r="B30" s="347"/>
      <c r="C30" s="347"/>
      <c r="D30" s="347"/>
      <c r="E30" s="347"/>
      <c r="F30" s="347"/>
      <c r="G30" s="998"/>
      <c r="H30" s="107"/>
      <c r="I30" s="832"/>
      <c r="J30" s="107"/>
      <c r="K30" s="721"/>
      <c r="L30" s="107"/>
      <c r="M30" s="569"/>
      <c r="N30" s="107"/>
      <c r="O30" s="407"/>
      <c r="P30" s="107"/>
      <c r="Q30" s="347"/>
      <c r="R30" s="107"/>
      <c r="S30" s="347"/>
      <c r="T30" s="107"/>
      <c r="U30" s="347"/>
      <c r="V30" s="107"/>
      <c r="W30" s="107"/>
      <c r="X30" s="107"/>
      <c r="Y30" s="107"/>
      <c r="Z30" s="107"/>
      <c r="AA30" s="110"/>
      <c r="AB30" s="107"/>
      <c r="AD30" s="496"/>
      <c r="AE30" s="496"/>
      <c r="AF30" s="496"/>
      <c r="AG30" s="496"/>
      <c r="AH30" s="496"/>
      <c r="AI30" s="496"/>
      <c r="AJ30" s="496"/>
      <c r="AK30" s="496"/>
      <c r="AL30" s="496"/>
      <c r="AM30" s="496"/>
      <c r="AN30" s="496"/>
      <c r="AO30" s="496"/>
      <c r="AP30" s="496"/>
      <c r="AQ30" s="496"/>
      <c r="AR30" s="496"/>
      <c r="AS30" s="496"/>
      <c r="AT30" s="496"/>
      <c r="AU30" s="496"/>
      <c r="AV30" s="496"/>
      <c r="AW30" s="516"/>
      <c r="AX30" s="138"/>
      <c r="AY30" s="136"/>
      <c r="AZ30" s="136"/>
      <c r="BA30" s="136"/>
      <c r="BB30" s="136"/>
      <c r="BC30" s="136"/>
      <c r="BD30" s="136"/>
      <c r="BE30" s="136"/>
      <c r="BF30" s="136"/>
      <c r="BG30" s="136"/>
      <c r="BH30" s="136"/>
      <c r="BI30" s="136"/>
      <c r="BJ30" s="136"/>
      <c r="BK30" s="136"/>
      <c r="BL30" s="136"/>
      <c r="BM30" s="136"/>
    </row>
    <row r="31" spans="1:65" ht="9.9499999999999993" customHeight="1">
      <c r="A31" s="1164" t="s">
        <v>151</v>
      </c>
      <c r="B31" s="1167"/>
      <c r="C31" s="1167"/>
      <c r="D31" s="1160"/>
      <c r="E31" s="1160"/>
      <c r="H31" s="107"/>
      <c r="J31" s="107"/>
      <c r="L31" s="107"/>
      <c r="N31" s="107"/>
      <c r="P31" s="107"/>
      <c r="R31" s="107"/>
      <c r="T31" s="107"/>
      <c r="V31" s="107"/>
      <c r="W31" s="107"/>
      <c r="X31" s="107"/>
      <c r="Y31" s="107"/>
      <c r="Z31" s="107"/>
      <c r="AA31" s="110"/>
      <c r="AB31" s="107"/>
      <c r="AD31" s="496"/>
      <c r="AE31" s="496"/>
      <c r="AF31" s="496"/>
      <c r="AG31" s="496"/>
      <c r="AH31" s="496"/>
      <c r="AI31" s="496"/>
      <c r="AJ31" s="496"/>
      <c r="AK31" s="496"/>
      <c r="AL31" s="496"/>
      <c r="AM31" s="496"/>
      <c r="AN31" s="496"/>
      <c r="AO31" s="496"/>
      <c r="AP31" s="496"/>
      <c r="AQ31" s="496"/>
      <c r="AR31" s="496"/>
      <c r="AS31" s="496"/>
      <c r="AT31" s="496"/>
      <c r="AU31" s="496"/>
      <c r="AV31" s="496"/>
      <c r="AW31" s="516"/>
      <c r="AX31" s="138"/>
      <c r="AY31" s="136"/>
      <c r="AZ31" s="136"/>
      <c r="BA31" s="136"/>
      <c r="BB31" s="136"/>
      <c r="BC31" s="136"/>
      <c r="BD31" s="136"/>
      <c r="BE31" s="136"/>
      <c r="BF31" s="136"/>
      <c r="BG31" s="136"/>
      <c r="BH31" s="136"/>
      <c r="BI31" s="136"/>
      <c r="BJ31" s="136"/>
      <c r="BK31" s="136"/>
      <c r="BL31" s="136"/>
      <c r="BM31" s="136"/>
    </row>
    <row r="32" spans="1:65" ht="9.9499999999999993" customHeight="1">
      <c r="A32" s="347"/>
      <c r="B32" s="347"/>
      <c r="C32" s="1159" t="s">
        <v>68</v>
      </c>
      <c r="D32" s="1160"/>
      <c r="E32" s="1160"/>
      <c r="F32" s="90">
        <v>28</v>
      </c>
      <c r="G32" s="90"/>
      <c r="H32" s="92">
        <v>-73</v>
      </c>
      <c r="I32" s="90"/>
      <c r="J32" s="92">
        <v>26</v>
      </c>
      <c r="K32" s="90"/>
      <c r="L32" s="92">
        <v>26</v>
      </c>
      <c r="M32" s="90"/>
      <c r="N32" s="92">
        <v>27</v>
      </c>
      <c r="O32" s="90"/>
      <c r="P32" s="92">
        <v>27</v>
      </c>
      <c r="Q32" s="90"/>
      <c r="R32" s="92">
        <v>28</v>
      </c>
      <c r="S32" s="90"/>
      <c r="T32" s="92">
        <v>27</v>
      </c>
      <c r="U32" s="90"/>
      <c r="V32" s="92">
        <v>26</v>
      </c>
      <c r="W32" s="90"/>
      <c r="X32" s="90">
        <v>6</v>
      </c>
      <c r="Y32" s="90"/>
      <c r="Z32" s="92">
        <v>108</v>
      </c>
      <c r="AA32" s="88"/>
      <c r="AB32" s="92">
        <v>118</v>
      </c>
      <c r="AD32" s="496"/>
      <c r="AE32" s="496"/>
      <c r="AF32" s="496"/>
      <c r="AG32" s="496"/>
      <c r="AH32" s="496"/>
      <c r="AI32" s="496"/>
      <c r="AJ32" s="496"/>
      <c r="AK32" s="496"/>
      <c r="AL32" s="496"/>
      <c r="AM32" s="496"/>
      <c r="AN32" s="496"/>
      <c r="AO32" s="496"/>
      <c r="AP32" s="496"/>
      <c r="AQ32" s="496"/>
      <c r="AR32" s="496"/>
      <c r="AS32" s="496"/>
      <c r="AT32" s="496"/>
      <c r="AU32" s="496"/>
      <c r="AV32" s="496"/>
      <c r="AW32" s="115"/>
      <c r="AX32" s="114"/>
      <c r="AY32" s="136"/>
      <c r="AZ32" s="136"/>
      <c r="BA32" s="136"/>
      <c r="BB32" s="136"/>
      <c r="BC32" s="136"/>
      <c r="BD32" s="136"/>
      <c r="BE32" s="136"/>
      <c r="BF32" s="136"/>
      <c r="BG32" s="136"/>
      <c r="BH32" s="136"/>
      <c r="BI32" s="136"/>
      <c r="BJ32" s="136"/>
      <c r="BK32" s="136"/>
      <c r="BL32" s="136"/>
      <c r="BM32" s="136"/>
    </row>
    <row r="33" spans="1:65" ht="9.9499999999999993" customHeight="1">
      <c r="A33" s="347"/>
      <c r="B33" s="347"/>
      <c r="C33" s="1159" t="s">
        <v>27</v>
      </c>
      <c r="D33" s="1167"/>
      <c r="E33" s="1167"/>
      <c r="F33" s="90">
        <v>22</v>
      </c>
      <c r="G33" s="90"/>
      <c r="H33" s="92">
        <v>20</v>
      </c>
      <c r="I33" s="90"/>
      <c r="J33" s="92">
        <v>19</v>
      </c>
      <c r="K33" s="90"/>
      <c r="L33" s="92">
        <v>21</v>
      </c>
      <c r="M33" s="90"/>
      <c r="N33" s="92">
        <v>19</v>
      </c>
      <c r="O33" s="90"/>
      <c r="P33" s="92">
        <v>19</v>
      </c>
      <c r="Q33" s="90"/>
      <c r="R33" s="92">
        <v>20</v>
      </c>
      <c r="S33" s="90"/>
      <c r="T33" s="92">
        <v>21</v>
      </c>
      <c r="U33" s="90"/>
      <c r="V33" s="92">
        <v>20</v>
      </c>
      <c r="W33" s="90"/>
      <c r="X33" s="90">
        <v>79</v>
      </c>
      <c r="Y33" s="90"/>
      <c r="Z33" s="92">
        <v>80</v>
      </c>
      <c r="AA33" s="88"/>
      <c r="AB33" s="92">
        <v>104</v>
      </c>
      <c r="AD33" s="496"/>
      <c r="AE33" s="496"/>
      <c r="AF33" s="496"/>
      <c r="AG33" s="496"/>
      <c r="AH33" s="496"/>
      <c r="AI33" s="496"/>
      <c r="AJ33" s="496"/>
      <c r="AK33" s="496"/>
      <c r="AL33" s="496"/>
      <c r="AM33" s="496"/>
      <c r="AN33" s="496"/>
      <c r="AO33" s="496"/>
      <c r="AP33" s="496"/>
      <c r="AQ33" s="496"/>
      <c r="AR33" s="496"/>
      <c r="AS33" s="496"/>
      <c r="AT33" s="496"/>
      <c r="AU33" s="496"/>
      <c r="AV33" s="496"/>
      <c r="AW33" s="115"/>
      <c r="AX33" s="114"/>
      <c r="AY33" s="136"/>
      <c r="AZ33" s="136"/>
      <c r="BA33" s="136"/>
      <c r="BB33" s="136"/>
      <c r="BC33" s="136"/>
      <c r="BD33" s="136"/>
      <c r="BE33" s="136"/>
      <c r="BF33" s="136"/>
      <c r="BG33" s="136"/>
      <c r="BH33" s="136"/>
      <c r="BI33" s="136"/>
      <c r="BJ33" s="136"/>
      <c r="BK33" s="136"/>
      <c r="BL33" s="136"/>
      <c r="BM33" s="136"/>
    </row>
    <row r="34" spans="1:65" ht="11.25" customHeight="1" thickBot="1">
      <c r="A34" s="347"/>
      <c r="B34" s="347"/>
      <c r="C34" s="1159" t="s">
        <v>153</v>
      </c>
      <c r="D34" s="1160"/>
      <c r="E34" s="1160"/>
      <c r="F34" s="188">
        <v>50</v>
      </c>
      <c r="G34" s="159"/>
      <c r="H34" s="86">
        <v>-53</v>
      </c>
      <c r="I34" s="159"/>
      <c r="J34" s="86">
        <v>45</v>
      </c>
      <c r="K34" s="159"/>
      <c r="L34" s="86">
        <v>47</v>
      </c>
      <c r="M34" s="159"/>
      <c r="N34" s="86">
        <v>46</v>
      </c>
      <c r="O34" s="159"/>
      <c r="P34" s="86">
        <v>46</v>
      </c>
      <c r="Q34" s="159"/>
      <c r="R34" s="86">
        <v>48</v>
      </c>
      <c r="S34" s="159"/>
      <c r="T34" s="86">
        <v>48</v>
      </c>
      <c r="U34" s="159"/>
      <c r="V34" s="86">
        <v>46</v>
      </c>
      <c r="W34" s="90"/>
      <c r="X34" s="188">
        <v>85</v>
      </c>
      <c r="Y34" s="159"/>
      <c r="Z34" s="86">
        <v>188</v>
      </c>
      <c r="AA34" s="88"/>
      <c r="AB34" s="86">
        <v>222</v>
      </c>
      <c r="AD34" s="496"/>
      <c r="AE34" s="496"/>
      <c r="AF34" s="496"/>
      <c r="AG34" s="496"/>
      <c r="AH34" s="496"/>
      <c r="AI34" s="496"/>
      <c r="AJ34" s="496"/>
      <c r="AK34" s="496"/>
      <c r="AL34" s="496"/>
      <c r="AM34" s="496"/>
      <c r="AN34" s="496"/>
      <c r="AO34" s="496"/>
      <c r="AP34" s="496"/>
      <c r="AQ34" s="496"/>
      <c r="AR34" s="496"/>
      <c r="AS34" s="496"/>
      <c r="AT34" s="496"/>
      <c r="AU34" s="496"/>
      <c r="AV34" s="496"/>
      <c r="AW34" s="115"/>
      <c r="AX34" s="114"/>
      <c r="AY34" s="136"/>
      <c r="AZ34" s="136"/>
      <c r="BA34" s="136"/>
      <c r="BB34" s="136"/>
      <c r="BC34" s="136"/>
      <c r="BD34" s="136"/>
      <c r="BE34" s="136"/>
      <c r="BF34" s="136"/>
      <c r="BG34" s="136"/>
      <c r="BH34" s="136"/>
      <c r="BI34" s="136"/>
      <c r="BJ34" s="136"/>
      <c r="BK34" s="136"/>
      <c r="BL34" s="136"/>
      <c r="BM34" s="136"/>
    </row>
    <row r="35" spans="1:65" ht="5.0999999999999996" customHeight="1" thickTop="1">
      <c r="A35" s="347"/>
      <c r="B35" s="347"/>
      <c r="C35" s="347"/>
      <c r="D35" s="347"/>
      <c r="E35" s="347"/>
      <c r="F35" s="347"/>
      <c r="G35" s="998"/>
      <c r="H35" s="107"/>
      <c r="I35" s="832"/>
      <c r="J35" s="107"/>
      <c r="K35" s="721"/>
      <c r="L35" s="107"/>
      <c r="M35" s="569"/>
      <c r="N35" s="107"/>
      <c r="O35" s="407"/>
      <c r="P35" s="107"/>
      <c r="Q35" s="347"/>
      <c r="R35" s="107"/>
      <c r="S35" s="347"/>
      <c r="T35" s="107"/>
      <c r="U35" s="347"/>
      <c r="V35" s="107"/>
      <c r="W35" s="107"/>
      <c r="X35" s="110"/>
      <c r="Y35" s="110"/>
      <c r="Z35" s="110"/>
      <c r="AA35" s="110"/>
      <c r="AB35" s="110"/>
      <c r="AD35" s="496"/>
      <c r="AE35" s="496"/>
      <c r="AF35" s="496"/>
      <c r="AG35" s="496"/>
      <c r="AH35" s="496"/>
      <c r="AI35" s="496"/>
      <c r="AJ35" s="496"/>
      <c r="AK35" s="496"/>
      <c r="AL35" s="496"/>
      <c r="AM35" s="496"/>
      <c r="AN35" s="496"/>
      <c r="AO35" s="496"/>
      <c r="AP35" s="496"/>
      <c r="AQ35" s="496"/>
      <c r="AR35" s="496"/>
      <c r="AS35" s="496"/>
      <c r="AT35" s="496"/>
      <c r="AU35" s="496"/>
      <c r="AV35" s="496"/>
      <c r="AW35" s="516"/>
      <c r="AX35" s="516"/>
      <c r="AY35" s="136"/>
      <c r="AZ35" s="136"/>
      <c r="BA35" s="136"/>
      <c r="BB35" s="136"/>
      <c r="BC35" s="136"/>
      <c r="BD35" s="136"/>
      <c r="BE35" s="136"/>
      <c r="BF35" s="136"/>
      <c r="BG35" s="136"/>
      <c r="BH35" s="136"/>
      <c r="BI35" s="136"/>
      <c r="BJ35" s="136"/>
      <c r="BK35" s="136"/>
      <c r="BL35" s="136"/>
      <c r="BM35" s="136"/>
    </row>
    <row r="36" spans="1:65" s="739" customFormat="1" ht="10.5" customHeight="1">
      <c r="A36" s="1175" t="s">
        <v>466</v>
      </c>
      <c r="B36" s="1176"/>
      <c r="C36" s="1176"/>
      <c r="D36" s="1257"/>
      <c r="E36" s="1257"/>
      <c r="G36" s="1022"/>
      <c r="H36" s="757"/>
      <c r="I36" s="844"/>
      <c r="J36" s="757"/>
      <c r="L36" s="757"/>
      <c r="N36" s="757"/>
      <c r="P36" s="757"/>
      <c r="R36" s="757"/>
      <c r="T36" s="757"/>
      <c r="V36" s="757"/>
      <c r="W36" s="757"/>
      <c r="X36" s="758"/>
      <c r="Y36" s="758"/>
      <c r="Z36" s="758"/>
      <c r="AA36" s="758"/>
      <c r="AB36" s="758"/>
      <c r="AD36" s="740"/>
      <c r="AE36" s="740"/>
      <c r="AF36" s="740"/>
      <c r="AG36" s="740"/>
      <c r="AH36" s="740"/>
      <c r="AI36" s="740"/>
      <c r="AJ36" s="740"/>
      <c r="AK36" s="740"/>
      <c r="AL36" s="740"/>
      <c r="AM36" s="740"/>
      <c r="AN36" s="740"/>
      <c r="AO36" s="740"/>
      <c r="AP36" s="740"/>
      <c r="AQ36" s="740"/>
      <c r="AR36" s="740"/>
      <c r="AS36" s="740"/>
      <c r="AT36" s="740"/>
      <c r="AU36" s="740"/>
      <c r="AV36" s="740"/>
      <c r="AW36" s="759"/>
      <c r="AX36" s="759"/>
      <c r="AY36" s="742"/>
      <c r="AZ36" s="742"/>
      <c r="BA36" s="742"/>
      <c r="BB36" s="742"/>
      <c r="BC36" s="742"/>
      <c r="BD36" s="742"/>
      <c r="BE36" s="742"/>
      <c r="BF36" s="742"/>
      <c r="BG36" s="742"/>
      <c r="BH36" s="742"/>
      <c r="BI36" s="742"/>
      <c r="BJ36" s="742"/>
      <c r="BK36" s="742"/>
      <c r="BL36" s="742"/>
      <c r="BM36" s="742"/>
    </row>
    <row r="37" spans="1:65" s="739" customFormat="1" ht="9.9499999999999993" customHeight="1">
      <c r="A37" s="734"/>
      <c r="B37" s="734"/>
      <c r="C37" s="1258" t="s">
        <v>51</v>
      </c>
      <c r="D37" s="1257"/>
      <c r="E37" s="1257"/>
      <c r="F37" s="746">
        <v>14101</v>
      </c>
      <c r="G37" s="746"/>
      <c r="H37" s="744">
        <v>14162</v>
      </c>
      <c r="I37" s="746"/>
      <c r="J37" s="744">
        <v>14052</v>
      </c>
      <c r="K37" s="746"/>
      <c r="L37" s="744">
        <v>14965</v>
      </c>
      <c r="M37" s="746"/>
      <c r="N37" s="744">
        <v>15179</v>
      </c>
      <c r="O37" s="746"/>
      <c r="P37" s="744">
        <v>14414</v>
      </c>
      <c r="Q37" s="746"/>
      <c r="R37" s="744">
        <v>13111</v>
      </c>
      <c r="S37" s="746"/>
      <c r="T37" s="744">
        <v>14186</v>
      </c>
      <c r="U37" s="746"/>
      <c r="V37" s="744">
        <v>13726</v>
      </c>
      <c r="W37" s="746"/>
      <c r="X37" s="746">
        <v>14162</v>
      </c>
      <c r="Y37" s="746"/>
      <c r="Z37" s="744">
        <v>14414</v>
      </c>
      <c r="AA37" s="747"/>
      <c r="AB37" s="744">
        <v>14169</v>
      </c>
      <c r="AC37" s="760"/>
      <c r="AD37" s="740"/>
      <c r="AE37" s="740"/>
      <c r="AF37" s="740"/>
      <c r="AG37" s="740"/>
      <c r="AH37" s="740"/>
      <c r="AI37" s="740"/>
      <c r="AJ37" s="740"/>
      <c r="AK37" s="740"/>
      <c r="AL37" s="740"/>
      <c r="AM37" s="740"/>
      <c r="AN37" s="740"/>
      <c r="AO37" s="740"/>
      <c r="AP37" s="740"/>
      <c r="AQ37" s="740"/>
      <c r="AR37" s="740"/>
      <c r="AS37" s="740"/>
      <c r="AT37" s="740"/>
      <c r="AU37" s="740"/>
      <c r="AV37" s="740"/>
      <c r="AW37" s="748"/>
      <c r="AX37" s="749"/>
      <c r="AY37" s="742"/>
      <c r="AZ37" s="742"/>
      <c r="BA37" s="742"/>
      <c r="BB37" s="742"/>
      <c r="BC37" s="742"/>
      <c r="BD37" s="742"/>
      <c r="BE37" s="742"/>
      <c r="BF37" s="742"/>
      <c r="BG37" s="742"/>
      <c r="BH37" s="742"/>
      <c r="BI37" s="742"/>
      <c r="BJ37" s="742"/>
      <c r="BK37" s="742"/>
      <c r="BL37" s="742"/>
      <c r="BM37" s="742"/>
    </row>
    <row r="38" spans="1:65" s="739" customFormat="1" ht="9.9499999999999993" customHeight="1">
      <c r="A38" s="734"/>
      <c r="B38" s="734"/>
      <c r="C38" s="1258" t="s">
        <v>52</v>
      </c>
      <c r="D38" s="1257"/>
      <c r="E38" s="1257"/>
      <c r="F38" s="746">
        <v>11060</v>
      </c>
      <c r="G38" s="746"/>
      <c r="H38" s="744">
        <v>10513</v>
      </c>
      <c r="I38" s="746"/>
      <c r="J38" s="744">
        <v>11241</v>
      </c>
      <c r="K38" s="746"/>
      <c r="L38" s="744">
        <v>11855</v>
      </c>
      <c r="M38" s="746"/>
      <c r="N38" s="744">
        <v>11927</v>
      </c>
      <c r="O38" s="746"/>
      <c r="P38" s="744">
        <v>11986</v>
      </c>
      <c r="Q38" s="746"/>
      <c r="R38" s="744">
        <v>11473</v>
      </c>
      <c r="S38" s="746"/>
      <c r="T38" s="744">
        <v>11761</v>
      </c>
      <c r="U38" s="746"/>
      <c r="V38" s="744">
        <v>11638</v>
      </c>
      <c r="W38" s="746"/>
      <c r="X38" s="746">
        <v>10513</v>
      </c>
      <c r="Y38" s="746"/>
      <c r="Z38" s="744">
        <v>11986</v>
      </c>
      <c r="AA38" s="747"/>
      <c r="AB38" s="744">
        <v>11329</v>
      </c>
      <c r="AD38" s="740"/>
      <c r="AE38" s="740"/>
      <c r="AF38" s="740"/>
      <c r="AG38" s="740"/>
      <c r="AH38" s="740"/>
      <c r="AI38" s="740"/>
      <c r="AJ38" s="740"/>
      <c r="AK38" s="740"/>
      <c r="AL38" s="740"/>
      <c r="AM38" s="740"/>
      <c r="AN38" s="740"/>
      <c r="AO38" s="740"/>
      <c r="AP38" s="740"/>
      <c r="AQ38" s="740"/>
      <c r="AR38" s="740"/>
      <c r="AS38" s="740"/>
      <c r="AT38" s="740"/>
      <c r="AU38" s="740"/>
      <c r="AV38" s="740"/>
      <c r="AW38" s="748"/>
      <c r="AX38" s="749"/>
      <c r="AY38" s="742"/>
      <c r="AZ38" s="742"/>
      <c r="BA38" s="742"/>
      <c r="BB38" s="742"/>
      <c r="BC38" s="742"/>
      <c r="BD38" s="742"/>
      <c r="BE38" s="742"/>
      <c r="BF38" s="742"/>
      <c r="BG38" s="742"/>
      <c r="BH38" s="742"/>
      <c r="BI38" s="742"/>
      <c r="BJ38" s="742"/>
      <c r="BK38" s="742"/>
      <c r="BL38" s="742"/>
      <c r="BM38" s="742"/>
    </row>
    <row r="39" spans="1:65" s="739" customFormat="1" ht="11.45" customHeight="1">
      <c r="A39" s="734"/>
      <c r="B39" s="734"/>
      <c r="C39" s="1258" t="s">
        <v>617</v>
      </c>
      <c r="D39" s="1176"/>
      <c r="E39" s="1176"/>
      <c r="F39" s="746">
        <v>-25266</v>
      </c>
      <c r="G39" s="746"/>
      <c r="H39" s="744">
        <v>-23879</v>
      </c>
      <c r="I39" s="746"/>
      <c r="J39" s="744">
        <v>-24351</v>
      </c>
      <c r="K39" s="746"/>
      <c r="L39" s="744">
        <v>-25161</v>
      </c>
      <c r="M39" s="746"/>
      <c r="N39" s="744">
        <v>-24887</v>
      </c>
      <c r="O39" s="746"/>
      <c r="P39" s="744">
        <v>-23264</v>
      </c>
      <c r="Q39" s="746"/>
      <c r="R39" s="744">
        <v>-22504</v>
      </c>
      <c r="S39" s="746"/>
      <c r="T39" s="744">
        <v>-21662</v>
      </c>
      <c r="U39" s="746"/>
      <c r="V39" s="744">
        <v>-21397</v>
      </c>
      <c r="W39" s="761"/>
      <c r="X39" s="746">
        <v>-23879</v>
      </c>
      <c r="Y39" s="746"/>
      <c r="Z39" s="744">
        <v>-23264</v>
      </c>
      <c r="AA39" s="747"/>
      <c r="AB39" s="744">
        <v>-20822</v>
      </c>
      <c r="AC39" s="760"/>
      <c r="AD39" s="740"/>
      <c r="AE39" s="740"/>
      <c r="AF39" s="740"/>
      <c r="AG39" s="740"/>
      <c r="AH39" s="740"/>
      <c r="AI39" s="740"/>
      <c r="AJ39" s="740"/>
      <c r="AK39" s="740"/>
      <c r="AL39" s="740"/>
      <c r="AM39" s="740"/>
      <c r="AN39" s="740"/>
      <c r="AO39" s="740"/>
      <c r="AP39" s="740"/>
      <c r="AQ39" s="740"/>
      <c r="AR39" s="740"/>
      <c r="AS39" s="740"/>
      <c r="AT39" s="740"/>
      <c r="AU39" s="740"/>
      <c r="AV39" s="740"/>
      <c r="AW39" s="748"/>
      <c r="AX39" s="749"/>
      <c r="AY39" s="742"/>
      <c r="AZ39" s="742"/>
      <c r="BA39" s="742"/>
      <c r="BB39" s="742"/>
      <c r="BC39" s="742"/>
      <c r="BD39" s="742"/>
      <c r="BE39" s="742"/>
      <c r="BF39" s="742"/>
      <c r="BG39" s="742"/>
      <c r="BH39" s="742"/>
      <c r="BI39" s="742"/>
      <c r="BJ39" s="742"/>
      <c r="BK39" s="742"/>
      <c r="BL39" s="742"/>
      <c r="BM39" s="742"/>
    </row>
    <row r="40" spans="1:65" s="739" customFormat="1" ht="12" customHeight="1" thickBot="1">
      <c r="A40" s="757"/>
      <c r="B40" s="734"/>
      <c r="C40" s="1258" t="s">
        <v>153</v>
      </c>
      <c r="D40" s="1176"/>
      <c r="E40" s="1176"/>
      <c r="F40" s="762">
        <v>-105</v>
      </c>
      <c r="G40" s="763"/>
      <c r="H40" s="756">
        <v>796</v>
      </c>
      <c r="I40" s="763"/>
      <c r="J40" s="756">
        <v>942</v>
      </c>
      <c r="K40" s="763"/>
      <c r="L40" s="756">
        <v>1659</v>
      </c>
      <c r="M40" s="763"/>
      <c r="N40" s="756">
        <v>2219</v>
      </c>
      <c r="O40" s="763"/>
      <c r="P40" s="756">
        <v>3136</v>
      </c>
      <c r="Q40" s="763"/>
      <c r="R40" s="756">
        <v>2080</v>
      </c>
      <c r="S40" s="763"/>
      <c r="T40" s="756">
        <v>4285</v>
      </c>
      <c r="U40" s="763"/>
      <c r="V40" s="756">
        <v>3967</v>
      </c>
      <c r="W40" s="746"/>
      <c r="X40" s="762">
        <v>796</v>
      </c>
      <c r="Y40" s="763"/>
      <c r="Z40" s="756">
        <v>3136</v>
      </c>
      <c r="AA40" s="747"/>
      <c r="AB40" s="756">
        <v>4676</v>
      </c>
      <c r="AD40" s="740"/>
      <c r="AE40" s="740"/>
      <c r="AF40" s="740"/>
      <c r="AG40" s="740"/>
      <c r="AH40" s="740"/>
      <c r="AI40" s="740"/>
      <c r="AJ40" s="740"/>
      <c r="AK40" s="740"/>
      <c r="AL40" s="740"/>
      <c r="AM40" s="740"/>
      <c r="AN40" s="740"/>
      <c r="AO40" s="740"/>
      <c r="AP40" s="740"/>
      <c r="AQ40" s="740"/>
      <c r="AR40" s="740"/>
      <c r="AS40" s="740"/>
      <c r="AT40" s="740"/>
      <c r="AU40" s="740"/>
      <c r="AV40" s="740"/>
      <c r="AW40" s="748"/>
      <c r="AX40" s="749"/>
      <c r="AY40" s="742"/>
      <c r="AZ40" s="742"/>
      <c r="BA40" s="742"/>
      <c r="BB40" s="742"/>
      <c r="BC40" s="742"/>
      <c r="BD40" s="742"/>
      <c r="BE40" s="742"/>
      <c r="BF40" s="742"/>
      <c r="BG40" s="742"/>
      <c r="BH40" s="742"/>
      <c r="BI40" s="742"/>
      <c r="BJ40" s="742"/>
      <c r="BK40" s="742"/>
      <c r="BL40" s="742"/>
      <c r="BM40" s="742"/>
    </row>
    <row r="41" spans="1:65" ht="5.0999999999999996" customHeight="1" thickTop="1">
      <c r="A41" s="107"/>
      <c r="B41" s="347"/>
      <c r="C41" s="347"/>
      <c r="D41" s="347"/>
      <c r="E41" s="347"/>
      <c r="F41" s="347"/>
      <c r="G41" s="998"/>
      <c r="H41" s="998"/>
      <c r="I41" s="832"/>
      <c r="J41" s="832"/>
      <c r="K41" s="721"/>
      <c r="L41" s="721"/>
      <c r="M41" s="569"/>
      <c r="N41" s="569"/>
      <c r="O41" s="407"/>
      <c r="P41" s="407"/>
      <c r="Q41" s="347"/>
      <c r="R41" s="347"/>
      <c r="S41" s="347"/>
      <c r="T41" s="347"/>
      <c r="U41" s="347"/>
      <c r="V41" s="347"/>
      <c r="W41" s="347"/>
      <c r="X41" s="347"/>
      <c r="Y41" s="347"/>
      <c r="Z41" s="347"/>
      <c r="AA41" s="347"/>
      <c r="AB41" s="347"/>
      <c r="AD41" s="496"/>
      <c r="AE41" s="496"/>
      <c r="AF41" s="496"/>
      <c r="AG41" s="496"/>
      <c r="AH41" s="496"/>
      <c r="AI41" s="496"/>
      <c r="AJ41" s="496"/>
      <c r="AK41" s="496"/>
      <c r="AL41" s="496"/>
      <c r="AM41" s="496"/>
      <c r="AN41" s="496"/>
      <c r="AO41" s="496"/>
      <c r="AP41" s="496"/>
      <c r="AQ41" s="496"/>
      <c r="AR41" s="496"/>
      <c r="AS41" s="496"/>
      <c r="AT41" s="496"/>
      <c r="AU41" s="496"/>
      <c r="AV41" s="496"/>
      <c r="AW41" s="452"/>
      <c r="AX41" s="452"/>
      <c r="AY41" s="136"/>
      <c r="AZ41" s="136"/>
      <c r="BA41" s="136"/>
      <c r="BB41" s="136"/>
      <c r="BC41" s="136"/>
      <c r="BD41" s="136"/>
      <c r="BE41" s="136"/>
      <c r="BF41" s="136"/>
      <c r="BG41" s="136"/>
      <c r="BH41" s="136"/>
      <c r="BI41" s="136"/>
      <c r="BJ41" s="136"/>
      <c r="BK41" s="136"/>
      <c r="BL41" s="136"/>
      <c r="BM41" s="136"/>
    </row>
    <row r="42" spans="1:65" ht="10.15" customHeight="1">
      <c r="A42" s="1168" t="s">
        <v>327</v>
      </c>
      <c r="B42" s="1169"/>
      <c r="C42" s="1169"/>
      <c r="D42" s="1169"/>
      <c r="E42" s="1169"/>
      <c r="F42" s="1169"/>
      <c r="G42" s="1169"/>
      <c r="H42" s="1169"/>
      <c r="I42" s="1169"/>
      <c r="J42" s="1169"/>
      <c r="K42" s="1169"/>
      <c r="L42" s="1169"/>
      <c r="M42" s="1169"/>
      <c r="N42" s="1169"/>
      <c r="O42" s="1169"/>
      <c r="P42" s="1169"/>
      <c r="Q42" s="1169"/>
      <c r="R42" s="1169"/>
      <c r="S42" s="1169"/>
      <c r="T42" s="1169"/>
      <c r="U42" s="1169"/>
      <c r="V42" s="1169"/>
      <c r="W42" s="1169"/>
      <c r="X42" s="1169"/>
      <c r="Y42" s="1169"/>
      <c r="Z42" s="1169"/>
      <c r="AA42" s="1169"/>
      <c r="AB42" s="1169"/>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row>
    <row r="43" spans="1:65" ht="10.15" customHeight="1">
      <c r="A43" s="1168" t="s">
        <v>650</v>
      </c>
      <c r="B43" s="1169"/>
      <c r="C43" s="1169"/>
      <c r="D43" s="1169"/>
      <c r="E43" s="1169"/>
      <c r="F43" s="1169"/>
      <c r="G43" s="1169"/>
      <c r="H43" s="1169"/>
      <c r="I43" s="1169"/>
      <c r="J43" s="1169"/>
      <c r="K43" s="1169"/>
      <c r="L43" s="1169"/>
      <c r="M43" s="1169"/>
      <c r="N43" s="1169"/>
      <c r="O43" s="1169"/>
      <c r="P43" s="1169"/>
      <c r="Q43" s="1169"/>
      <c r="R43" s="1169"/>
      <c r="S43" s="1169"/>
      <c r="T43" s="1169"/>
      <c r="U43" s="1169"/>
      <c r="V43" s="1169"/>
      <c r="W43" s="1256"/>
      <c r="X43" s="1169"/>
      <c r="Y43" s="1169"/>
      <c r="Z43" s="1169"/>
      <c r="AA43" s="1169"/>
      <c r="AB43" s="1169"/>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row>
    <row r="44" spans="1:65" ht="10.15" customHeight="1">
      <c r="AD44" s="346"/>
      <c r="AE44" s="346"/>
      <c r="AF44" s="346"/>
      <c r="AG44" s="346"/>
      <c r="AH44" s="346"/>
      <c r="AI44" s="346"/>
      <c r="AJ44" s="346"/>
      <c r="AK44" s="346"/>
      <c r="AL44" s="346"/>
      <c r="AM44" s="346"/>
      <c r="AN44" s="346"/>
      <c r="AO44" s="346"/>
      <c r="AP44" s="346"/>
      <c r="AQ44" s="346"/>
      <c r="AR44" s="346"/>
      <c r="AS44" s="346"/>
      <c r="AT44" s="346"/>
      <c r="AU44" s="346"/>
      <c r="AV44" s="346"/>
      <c r="AW44" s="346"/>
      <c r="AX44" s="346"/>
    </row>
  </sheetData>
  <mergeCells count="46">
    <mergeCell ref="X2:AB2"/>
    <mergeCell ref="A4:E4"/>
    <mergeCell ref="B5:E5"/>
    <mergeCell ref="D6:E6"/>
    <mergeCell ref="F2:V2"/>
    <mergeCell ref="P3:V3"/>
    <mergeCell ref="H3:N3"/>
    <mergeCell ref="C20:E20"/>
    <mergeCell ref="C25:E25"/>
    <mergeCell ref="C26:E26"/>
    <mergeCell ref="C9:E9"/>
    <mergeCell ref="A1:E1"/>
    <mergeCell ref="A2:E2"/>
    <mergeCell ref="D7:E7"/>
    <mergeCell ref="D8:E8"/>
    <mergeCell ref="AT2:AX2"/>
    <mergeCell ref="AD3:AJ3"/>
    <mergeCell ref="AL3:AR3"/>
    <mergeCell ref="C32:E32"/>
    <mergeCell ref="C28:E28"/>
    <mergeCell ref="B21:E21"/>
    <mergeCell ref="C10:E10"/>
    <mergeCell ref="C11:E11"/>
    <mergeCell ref="C12:E12"/>
    <mergeCell ref="C13:E13"/>
    <mergeCell ref="C14:E14"/>
    <mergeCell ref="B15:E15"/>
    <mergeCell ref="C16:E16"/>
    <mergeCell ref="C17:E17"/>
    <mergeCell ref="C18:E18"/>
    <mergeCell ref="C19:E19"/>
    <mergeCell ref="A43:AB43"/>
    <mergeCell ref="C34:E34"/>
    <mergeCell ref="A36:E36"/>
    <mergeCell ref="C37:E37"/>
    <mergeCell ref="C38:E38"/>
    <mergeCell ref="C39:E39"/>
    <mergeCell ref="C40:E40"/>
    <mergeCell ref="C33:E33"/>
    <mergeCell ref="C22:E22"/>
    <mergeCell ref="C23:E23"/>
    <mergeCell ref="B24:E24"/>
    <mergeCell ref="A42:AB42"/>
    <mergeCell ref="C27:E27"/>
    <mergeCell ref="B29:E29"/>
    <mergeCell ref="A31:E31"/>
  </mergeCells>
  <conditionalFormatting sqref="AD6:AV41">
    <cfRule type="cellIs" dxfId="5" priority="1" operator="notEqual">
      <formula>0</formula>
    </cfRule>
  </conditionalFormatting>
  <pageMargins left="0.5" right="0.25" top="0.25" bottom="0.25" header="0.3" footer="0.25"/>
  <pageSetup scale="9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5"/>
  <sheetViews>
    <sheetView zoomScale="130" zoomScaleNormal="130" zoomScaleSheetLayoutView="130" workbookViewId="0">
      <selection activeCell="A21" sqref="A21"/>
    </sheetView>
  </sheetViews>
  <sheetFormatPr defaultColWidth="21.5" defaultRowHeight="12.75"/>
  <cols>
    <col min="1" max="5" width="1.83203125" style="346" customWidth="1"/>
    <col min="6" max="6" width="51" style="346" customWidth="1"/>
    <col min="7" max="7" width="7.1640625" style="346" customWidth="1"/>
    <col min="8" max="8" width="0.6640625" style="996" customWidth="1"/>
    <col min="9" max="9" width="7.1640625" style="996" customWidth="1"/>
    <col min="10" max="10" width="0.6640625" style="830" customWidth="1"/>
    <col min="11" max="11" width="7.1640625" style="830" customWidth="1"/>
    <col min="12" max="12" width="0.6640625" style="720" customWidth="1"/>
    <col min="13" max="13" width="7.1640625" style="720" customWidth="1"/>
    <col min="14" max="14" width="0.6640625" style="568" customWidth="1"/>
    <col min="15" max="15" width="7.1640625" style="568" customWidth="1"/>
    <col min="16" max="16" width="0.6640625" style="406" customWidth="1"/>
    <col min="17" max="17" width="7.1640625" style="406" customWidth="1"/>
    <col min="18" max="18" width="0.6640625" style="346" customWidth="1"/>
    <col min="19" max="19" width="7.1640625" style="346" customWidth="1"/>
    <col min="20" max="20" width="0.6640625" style="346" customWidth="1"/>
    <col min="21" max="21" width="7.1640625" style="346" customWidth="1"/>
    <col min="22" max="22" width="0.6640625" style="346" customWidth="1"/>
    <col min="23" max="23" width="7.1640625" style="346" customWidth="1"/>
    <col min="24" max="24" width="0.6640625" style="346" customWidth="1"/>
    <col min="25" max="25" width="7.5" style="346" customWidth="1"/>
    <col min="26" max="26" width="0.6640625" style="346" customWidth="1"/>
    <col min="27" max="27" width="7.5" style="346" customWidth="1"/>
    <col min="28" max="28" width="0.6640625" style="346" customWidth="1"/>
    <col min="29" max="29" width="7.5" style="346" customWidth="1"/>
    <col min="30" max="30" width="21.5" style="346"/>
    <col min="31" max="31" width="7.1640625" style="433" customWidth="1"/>
    <col min="32" max="32" width="0.6640625" style="433" customWidth="1"/>
    <col min="33" max="33" width="7.1640625" style="433" customWidth="1"/>
    <col min="34" max="34" width="0.6640625" style="433" customWidth="1"/>
    <col min="35" max="35" width="7.1640625" style="433" customWidth="1"/>
    <col min="36" max="36" width="0.6640625" style="433" customWidth="1"/>
    <col min="37" max="37" width="7.1640625" style="433" customWidth="1"/>
    <col min="38" max="38" width="0.6640625" style="433" customWidth="1"/>
    <col min="39" max="39" width="7.1640625" style="433" customWidth="1"/>
    <col min="40" max="40" width="0.6640625" style="433" customWidth="1"/>
    <col min="41" max="41" width="7.1640625" style="433" customWidth="1"/>
    <col min="42" max="42" width="0.6640625" style="433" customWidth="1"/>
    <col min="43" max="43" width="7.1640625" style="433" customWidth="1"/>
    <col min="44" max="44" width="0.6640625" style="433" customWidth="1"/>
    <col min="45" max="45" width="7.1640625" style="433" customWidth="1"/>
    <col min="46" max="46" width="0.6640625" style="433" customWidth="1"/>
    <col min="47" max="47" width="7.5" style="433" customWidth="1"/>
    <col min="48" max="48" width="0.6640625" style="433" customWidth="1"/>
    <col min="49" max="49" width="7.5" style="433" customWidth="1"/>
    <col min="50" max="50" width="0.6640625" style="433" customWidth="1"/>
    <col min="51" max="51" width="7.5" style="433" customWidth="1"/>
    <col min="52" max="16384" width="21.5" style="346"/>
  </cols>
  <sheetData>
    <row r="1" spans="1:56" ht="9.9499999999999993" customHeight="1">
      <c r="A1" s="1164" t="s">
        <v>206</v>
      </c>
      <c r="B1" s="1160"/>
      <c r="C1" s="1160"/>
      <c r="D1" s="1160"/>
      <c r="E1" s="1160"/>
      <c r="F1" s="1261"/>
      <c r="G1" s="359"/>
      <c r="H1" s="1023"/>
      <c r="I1" s="1023"/>
      <c r="J1" s="845"/>
      <c r="K1" s="845"/>
      <c r="L1" s="731"/>
      <c r="M1" s="731"/>
      <c r="N1" s="578"/>
      <c r="O1" s="578"/>
      <c r="P1" s="416"/>
      <c r="Q1" s="416"/>
      <c r="R1" s="359"/>
      <c r="S1" s="359"/>
      <c r="T1" s="359"/>
      <c r="U1" s="359"/>
      <c r="V1" s="359"/>
      <c r="W1" s="359"/>
      <c r="X1" s="348"/>
      <c r="Y1" s="348"/>
      <c r="Z1" s="348"/>
      <c r="AA1" s="348"/>
      <c r="AB1" s="348"/>
      <c r="AC1" s="348"/>
      <c r="AE1" s="535"/>
      <c r="AF1" s="535"/>
      <c r="AG1" s="535"/>
      <c r="AH1" s="535"/>
      <c r="AI1" s="535"/>
      <c r="AJ1" s="535"/>
      <c r="AK1" s="535"/>
      <c r="AL1" s="535"/>
      <c r="AM1" s="535"/>
      <c r="AN1" s="535"/>
      <c r="AO1" s="535"/>
      <c r="AP1" s="535"/>
      <c r="AQ1" s="535"/>
      <c r="AR1" s="535"/>
      <c r="AS1" s="535"/>
      <c r="AT1" s="137"/>
      <c r="AU1" s="137"/>
      <c r="AV1" s="137"/>
      <c r="AW1" s="137"/>
      <c r="AX1" s="137"/>
      <c r="AY1" s="137"/>
      <c r="AZ1" s="136"/>
      <c r="BA1" s="136"/>
      <c r="BB1" s="136"/>
      <c r="BC1" s="136"/>
      <c r="BD1" s="136"/>
    </row>
    <row r="2" spans="1:56" ht="9.9499999999999993" customHeight="1">
      <c r="A2" s="1159" t="s">
        <v>61</v>
      </c>
      <c r="B2" s="1160"/>
      <c r="C2" s="1160"/>
      <c r="D2" s="1160"/>
      <c r="E2" s="1160"/>
      <c r="F2" s="1160"/>
      <c r="G2" s="1165" t="s">
        <v>1</v>
      </c>
      <c r="H2" s="1165"/>
      <c r="I2" s="1165"/>
      <c r="J2" s="1165"/>
      <c r="K2" s="1165"/>
      <c r="L2" s="1165"/>
      <c r="M2" s="1165"/>
      <c r="N2" s="1165"/>
      <c r="O2" s="1165"/>
      <c r="P2" s="1165"/>
      <c r="Q2" s="1165"/>
      <c r="R2" s="1165"/>
      <c r="S2" s="1165"/>
      <c r="T2" s="1165"/>
      <c r="U2" s="1165"/>
      <c r="V2" s="1165"/>
      <c r="W2" s="1165"/>
      <c r="X2" s="364"/>
      <c r="Y2" s="1165" t="s">
        <v>2</v>
      </c>
      <c r="Z2" s="1165"/>
      <c r="AA2" s="1165"/>
      <c r="AB2" s="1166"/>
      <c r="AC2" s="1166"/>
      <c r="AE2" s="136"/>
      <c r="AF2" s="136"/>
      <c r="AG2" s="136"/>
      <c r="AH2" s="136"/>
      <c r="AI2" s="136"/>
      <c r="AJ2" s="136"/>
      <c r="AK2" s="136"/>
      <c r="AL2" s="136"/>
      <c r="AM2" s="136"/>
      <c r="AN2" s="136"/>
      <c r="AO2" s="136"/>
      <c r="AP2" s="136"/>
      <c r="AQ2" s="136"/>
      <c r="AR2" s="136"/>
      <c r="AS2" s="136"/>
      <c r="AT2" s="453"/>
      <c r="AU2" s="1158"/>
      <c r="AV2" s="1158"/>
      <c r="AW2" s="1158"/>
      <c r="AX2" s="1157"/>
      <c r="AY2" s="1157"/>
      <c r="AZ2" s="136"/>
      <c r="BA2" s="136"/>
      <c r="BB2" s="136"/>
      <c r="BC2" s="136"/>
      <c r="BD2" s="136"/>
    </row>
    <row r="3" spans="1:56" ht="9.9499999999999993" customHeight="1">
      <c r="A3" s="347"/>
      <c r="B3" s="347"/>
      <c r="C3" s="347"/>
      <c r="D3" s="347"/>
      <c r="E3" s="347"/>
      <c r="F3" s="347"/>
      <c r="G3" s="999">
        <v>2019</v>
      </c>
      <c r="H3" s="443"/>
      <c r="I3" s="1174">
        <v>2018</v>
      </c>
      <c r="J3" s="1174"/>
      <c r="K3" s="1174"/>
      <c r="L3" s="1174"/>
      <c r="M3" s="1174"/>
      <c r="N3" s="1174"/>
      <c r="O3" s="1174"/>
      <c r="P3" s="443"/>
      <c r="Q3" s="1174">
        <v>2017</v>
      </c>
      <c r="R3" s="1174"/>
      <c r="S3" s="1174"/>
      <c r="T3" s="1174"/>
      <c r="U3" s="1174"/>
      <c r="V3" s="1174"/>
      <c r="W3" s="1174"/>
      <c r="X3" s="137"/>
      <c r="Y3" s="350">
        <v>2018</v>
      </c>
      <c r="Z3" s="137"/>
      <c r="AA3" s="351">
        <v>2017</v>
      </c>
      <c r="AB3" s="348"/>
      <c r="AC3" s="351">
        <v>2016</v>
      </c>
      <c r="AE3" s="1157"/>
      <c r="AF3" s="1157"/>
      <c r="AG3" s="1157"/>
      <c r="AH3" s="1157"/>
      <c r="AI3" s="1157"/>
      <c r="AJ3" s="1157"/>
      <c r="AK3" s="1157"/>
      <c r="AL3" s="452"/>
      <c r="AM3" s="1157"/>
      <c r="AN3" s="1157"/>
      <c r="AO3" s="1157"/>
      <c r="AP3" s="1157"/>
      <c r="AQ3" s="1157"/>
      <c r="AR3" s="1157"/>
      <c r="AS3" s="1157"/>
      <c r="AT3" s="137"/>
      <c r="AU3" s="137"/>
      <c r="AV3" s="137"/>
      <c r="AW3" s="137"/>
      <c r="AX3" s="137"/>
      <c r="AY3" s="137"/>
      <c r="AZ3" s="136"/>
      <c r="BA3" s="136"/>
      <c r="BB3" s="136"/>
      <c r="BC3" s="136"/>
      <c r="BD3" s="136"/>
    </row>
    <row r="4" spans="1:56" ht="11.25" customHeight="1">
      <c r="A4" s="1164" t="s">
        <v>207</v>
      </c>
      <c r="B4" s="1159"/>
      <c r="C4" s="1159"/>
      <c r="D4" s="1159"/>
      <c r="E4" s="1159"/>
      <c r="F4" s="1159"/>
      <c r="G4" s="362" t="s">
        <v>4</v>
      </c>
      <c r="H4" s="995"/>
      <c r="I4" s="1024" t="s">
        <v>5</v>
      </c>
      <c r="J4" s="846"/>
      <c r="K4" s="846" t="s">
        <v>6</v>
      </c>
      <c r="L4" s="732"/>
      <c r="M4" s="732" t="s">
        <v>3</v>
      </c>
      <c r="N4" s="579"/>
      <c r="O4" s="579" t="s">
        <v>4</v>
      </c>
      <c r="P4" s="444"/>
      <c r="Q4" s="418" t="s">
        <v>5</v>
      </c>
      <c r="R4" s="362"/>
      <c r="S4" s="362" t="s">
        <v>6</v>
      </c>
      <c r="T4" s="362"/>
      <c r="U4" s="362" t="s">
        <v>3</v>
      </c>
      <c r="V4" s="362"/>
      <c r="W4" s="362" t="s">
        <v>4</v>
      </c>
      <c r="X4" s="348"/>
      <c r="Y4" s="348"/>
      <c r="Z4" s="348"/>
      <c r="AA4" s="348"/>
      <c r="AB4" s="348"/>
      <c r="AC4" s="348"/>
      <c r="AE4" s="451"/>
      <c r="AF4" s="451"/>
      <c r="AG4" s="451"/>
      <c r="AH4" s="451"/>
      <c r="AI4" s="451"/>
      <c r="AJ4" s="451"/>
      <c r="AK4" s="451"/>
      <c r="AL4" s="453"/>
      <c r="AM4" s="451"/>
      <c r="AN4" s="451"/>
      <c r="AO4" s="451"/>
      <c r="AP4" s="453"/>
      <c r="AQ4" s="451"/>
      <c r="AR4" s="453"/>
      <c r="AS4" s="451"/>
      <c r="AT4" s="137"/>
      <c r="AU4" s="137"/>
      <c r="AV4" s="137"/>
      <c r="AW4" s="137"/>
      <c r="AX4" s="137"/>
      <c r="AY4" s="137"/>
      <c r="AZ4" s="136"/>
      <c r="BA4" s="136"/>
      <c r="BB4" s="136"/>
      <c r="BC4" s="136"/>
      <c r="BD4" s="136"/>
    </row>
    <row r="5" spans="1:56" ht="9.9499999999999993" customHeight="1">
      <c r="A5" s="359"/>
      <c r="B5" s="1164" t="s">
        <v>62</v>
      </c>
      <c r="C5" s="1159"/>
      <c r="D5" s="1159"/>
      <c r="E5" s="1159"/>
      <c r="F5" s="1261"/>
      <c r="G5" s="359"/>
      <c r="H5" s="1023"/>
      <c r="I5" s="1023"/>
      <c r="J5" s="845"/>
      <c r="K5" s="845"/>
      <c r="L5" s="731"/>
      <c r="M5" s="731"/>
      <c r="N5" s="578"/>
      <c r="O5" s="578"/>
      <c r="P5" s="416"/>
      <c r="Q5" s="416"/>
      <c r="R5" s="359"/>
      <c r="S5" s="359"/>
      <c r="T5" s="359"/>
      <c r="U5" s="359"/>
      <c r="V5" s="359"/>
      <c r="W5" s="359"/>
      <c r="X5" s="107"/>
      <c r="Y5" s="363"/>
      <c r="Z5" s="363"/>
      <c r="AA5" s="347"/>
      <c r="AB5" s="347"/>
      <c r="AC5" s="347"/>
      <c r="AE5" s="535"/>
      <c r="AF5" s="535"/>
      <c r="AG5" s="535"/>
      <c r="AH5" s="535"/>
      <c r="AI5" s="535"/>
      <c r="AJ5" s="535"/>
      <c r="AK5" s="535"/>
      <c r="AL5" s="535"/>
      <c r="AM5" s="535"/>
      <c r="AN5" s="535"/>
      <c r="AO5" s="535"/>
      <c r="AP5" s="535"/>
      <c r="AQ5" s="535"/>
      <c r="AR5" s="535"/>
      <c r="AS5" s="535"/>
      <c r="AT5" s="138"/>
      <c r="AU5" s="452"/>
      <c r="AV5" s="452"/>
      <c r="AW5" s="452"/>
      <c r="AX5" s="452"/>
      <c r="AY5" s="452"/>
      <c r="AZ5" s="136"/>
      <c r="BA5" s="136"/>
      <c r="BB5" s="136"/>
      <c r="BC5" s="136"/>
      <c r="BD5" s="136"/>
    </row>
    <row r="6" spans="1:56" ht="9.9499999999999993" customHeight="1">
      <c r="A6" s="347"/>
      <c r="B6" s="347"/>
      <c r="C6" s="1159" t="s">
        <v>66</v>
      </c>
      <c r="D6" s="1159"/>
      <c r="E6" s="1159"/>
      <c r="F6" s="1159"/>
      <c r="G6" s="111">
        <v>20</v>
      </c>
      <c r="H6" s="111"/>
      <c r="I6" s="92">
        <v>20</v>
      </c>
      <c r="J6" s="111"/>
      <c r="K6" s="92">
        <v>18</v>
      </c>
      <c r="L6" s="111"/>
      <c r="M6" s="92">
        <v>20</v>
      </c>
      <c r="N6" s="111"/>
      <c r="O6" s="92">
        <v>20</v>
      </c>
      <c r="P6" s="111"/>
      <c r="Q6" s="92">
        <v>18</v>
      </c>
      <c r="R6" s="111"/>
      <c r="S6" s="92">
        <v>22</v>
      </c>
      <c r="T6" s="111"/>
      <c r="U6" s="92">
        <v>21</v>
      </c>
      <c r="V6" s="111"/>
      <c r="W6" s="92">
        <v>20</v>
      </c>
      <c r="X6" s="90"/>
      <c r="Y6" s="111">
        <v>78</v>
      </c>
      <c r="Z6" s="111"/>
      <c r="AA6" s="92">
        <v>81</v>
      </c>
      <c r="AB6" s="88"/>
      <c r="AC6" s="92">
        <v>97</v>
      </c>
      <c r="AE6" s="496"/>
      <c r="AF6" s="496"/>
      <c r="AG6" s="496"/>
      <c r="AH6" s="496"/>
      <c r="AI6" s="496"/>
      <c r="AJ6" s="496"/>
      <c r="AK6" s="496"/>
      <c r="AL6" s="496"/>
      <c r="AM6" s="496"/>
      <c r="AN6" s="496"/>
      <c r="AO6" s="496"/>
      <c r="AP6" s="496"/>
      <c r="AQ6" s="496"/>
      <c r="AR6" s="496"/>
      <c r="AS6" s="496"/>
      <c r="AT6" s="496"/>
      <c r="AU6" s="496"/>
      <c r="AV6" s="496"/>
      <c r="AW6" s="496"/>
      <c r="AX6" s="115"/>
      <c r="AY6" s="114"/>
      <c r="AZ6" s="136"/>
      <c r="BA6" s="136"/>
      <c r="BB6" s="136"/>
      <c r="BC6" s="136"/>
      <c r="BD6" s="136"/>
    </row>
    <row r="7" spans="1:56" ht="9.9499999999999993" customHeight="1">
      <c r="A7" s="347"/>
      <c r="B7" s="347"/>
      <c r="C7" s="1159" t="s">
        <v>67</v>
      </c>
      <c r="D7" s="1159"/>
      <c r="E7" s="1159"/>
      <c r="F7" s="1159"/>
      <c r="G7" s="112">
        <v>-3</v>
      </c>
      <c r="H7" s="111"/>
      <c r="I7" s="95">
        <v>-4</v>
      </c>
      <c r="J7" s="111"/>
      <c r="K7" s="95">
        <v>-5</v>
      </c>
      <c r="L7" s="111"/>
      <c r="M7" s="95">
        <v>-4</v>
      </c>
      <c r="N7" s="111"/>
      <c r="O7" s="95">
        <v>-4</v>
      </c>
      <c r="P7" s="111"/>
      <c r="Q7" s="95">
        <v>-4</v>
      </c>
      <c r="R7" s="111"/>
      <c r="S7" s="95">
        <v>-5</v>
      </c>
      <c r="T7" s="111"/>
      <c r="U7" s="95">
        <v>-4</v>
      </c>
      <c r="V7" s="111"/>
      <c r="W7" s="95">
        <v>-4</v>
      </c>
      <c r="X7" s="90"/>
      <c r="Y7" s="112">
        <v>-17</v>
      </c>
      <c r="Z7" s="111"/>
      <c r="AA7" s="95">
        <v>-17</v>
      </c>
      <c r="AB7" s="88"/>
      <c r="AC7" s="95">
        <v>-19</v>
      </c>
      <c r="AE7" s="496"/>
      <c r="AF7" s="496"/>
      <c r="AG7" s="496"/>
      <c r="AH7" s="496"/>
      <c r="AI7" s="496"/>
      <c r="AJ7" s="496"/>
      <c r="AK7" s="496"/>
      <c r="AL7" s="496"/>
      <c r="AM7" s="496"/>
      <c r="AN7" s="496"/>
      <c r="AO7" s="496"/>
      <c r="AP7" s="496"/>
      <c r="AQ7" s="496"/>
      <c r="AR7" s="496"/>
      <c r="AS7" s="496"/>
      <c r="AT7" s="496"/>
      <c r="AU7" s="496"/>
      <c r="AV7" s="496"/>
      <c r="AW7" s="496"/>
      <c r="AX7" s="115"/>
      <c r="AY7" s="114"/>
      <c r="AZ7" s="136"/>
      <c r="BA7" s="136"/>
      <c r="BB7" s="136"/>
      <c r="BC7" s="136"/>
      <c r="BD7" s="136"/>
    </row>
    <row r="8" spans="1:56" ht="9.9499999999999993" customHeight="1">
      <c r="A8" s="347"/>
      <c r="B8" s="347"/>
      <c r="C8" s="1159" t="s">
        <v>68</v>
      </c>
      <c r="D8" s="1159"/>
      <c r="E8" s="1159"/>
      <c r="F8" s="1159"/>
      <c r="G8" s="195">
        <v>17</v>
      </c>
      <c r="H8" s="195"/>
      <c r="I8" s="92">
        <v>16</v>
      </c>
      <c r="J8" s="195"/>
      <c r="K8" s="92">
        <v>13</v>
      </c>
      <c r="L8" s="195"/>
      <c r="M8" s="92">
        <v>16</v>
      </c>
      <c r="N8" s="195"/>
      <c r="O8" s="92">
        <v>16</v>
      </c>
      <c r="P8" s="195"/>
      <c r="Q8" s="92">
        <v>14</v>
      </c>
      <c r="R8" s="195"/>
      <c r="S8" s="92">
        <v>17</v>
      </c>
      <c r="T8" s="195"/>
      <c r="U8" s="92">
        <v>17</v>
      </c>
      <c r="V8" s="195"/>
      <c r="W8" s="92">
        <v>16</v>
      </c>
      <c r="X8" s="90"/>
      <c r="Y8" s="195">
        <v>61</v>
      </c>
      <c r="Z8" s="195"/>
      <c r="AA8" s="92">
        <v>64</v>
      </c>
      <c r="AB8" s="88"/>
      <c r="AC8" s="92">
        <v>78</v>
      </c>
      <c r="AE8" s="496"/>
      <c r="AF8" s="496"/>
      <c r="AG8" s="496"/>
      <c r="AH8" s="496"/>
      <c r="AI8" s="496"/>
      <c r="AJ8" s="496"/>
      <c r="AK8" s="496"/>
      <c r="AL8" s="496"/>
      <c r="AM8" s="496"/>
      <c r="AN8" s="496"/>
      <c r="AO8" s="496"/>
      <c r="AP8" s="496"/>
      <c r="AQ8" s="496"/>
      <c r="AR8" s="496"/>
      <c r="AS8" s="496"/>
      <c r="AT8" s="496"/>
      <c r="AU8" s="496"/>
      <c r="AV8" s="496"/>
      <c r="AW8" s="496"/>
      <c r="AX8" s="115"/>
      <c r="AY8" s="114"/>
      <c r="AZ8" s="136"/>
      <c r="BA8" s="136"/>
      <c r="BB8" s="136"/>
      <c r="BC8" s="136"/>
      <c r="BD8" s="136"/>
    </row>
    <row r="9" spans="1:56" ht="9.9499999999999993" customHeight="1">
      <c r="A9" s="347"/>
      <c r="B9" s="347"/>
      <c r="C9" s="1159" t="s">
        <v>69</v>
      </c>
      <c r="D9" s="1159"/>
      <c r="E9" s="1159"/>
      <c r="F9" s="1159"/>
      <c r="G9" s="111">
        <v>347</v>
      </c>
      <c r="H9" s="111"/>
      <c r="I9" s="92">
        <v>29</v>
      </c>
      <c r="J9" s="111"/>
      <c r="K9" s="92">
        <v>-63</v>
      </c>
      <c r="L9" s="111"/>
      <c r="M9" s="92">
        <v>40</v>
      </c>
      <c r="N9" s="111"/>
      <c r="O9" s="92">
        <v>-48</v>
      </c>
      <c r="P9" s="111"/>
      <c r="Q9" s="92">
        <v>213</v>
      </c>
      <c r="R9" s="111"/>
      <c r="S9" s="92">
        <v>21</v>
      </c>
      <c r="T9" s="111"/>
      <c r="U9" s="92">
        <v>-10</v>
      </c>
      <c r="V9" s="111"/>
      <c r="W9" s="92">
        <v>171</v>
      </c>
      <c r="X9" s="94"/>
      <c r="Y9" s="111">
        <v>-42</v>
      </c>
      <c r="Z9" s="111"/>
      <c r="AA9" s="92">
        <v>395</v>
      </c>
      <c r="AB9" s="88"/>
      <c r="AC9" s="92">
        <v>1205</v>
      </c>
      <c r="AE9" s="496"/>
      <c r="AF9" s="496"/>
      <c r="AG9" s="496"/>
      <c r="AH9" s="496"/>
      <c r="AI9" s="496"/>
      <c r="AJ9" s="496"/>
      <c r="AK9" s="496"/>
      <c r="AL9" s="496"/>
      <c r="AM9" s="496"/>
      <c r="AN9" s="496"/>
      <c r="AO9" s="496"/>
      <c r="AP9" s="496"/>
      <c r="AQ9" s="496"/>
      <c r="AR9" s="496"/>
      <c r="AS9" s="496"/>
      <c r="AT9" s="496"/>
      <c r="AU9" s="496"/>
      <c r="AV9" s="496"/>
      <c r="AW9" s="496"/>
      <c r="AX9" s="115"/>
      <c r="AY9" s="114"/>
      <c r="AZ9" s="136"/>
      <c r="BA9" s="136"/>
      <c r="BB9" s="136"/>
      <c r="BC9" s="136"/>
      <c r="BD9" s="136"/>
    </row>
    <row r="10" spans="1:56" ht="9.9499999999999993" customHeight="1">
      <c r="A10" s="347"/>
      <c r="B10" s="347"/>
      <c r="C10" s="1159" t="s">
        <v>70</v>
      </c>
      <c r="D10" s="1159"/>
      <c r="E10" s="1159"/>
      <c r="F10" s="1159"/>
      <c r="G10" s="111">
        <v>27</v>
      </c>
      <c r="H10" s="111"/>
      <c r="I10" s="92">
        <v>30</v>
      </c>
      <c r="J10" s="111"/>
      <c r="K10" s="92">
        <v>28</v>
      </c>
      <c r="L10" s="111"/>
      <c r="M10" s="92">
        <v>34</v>
      </c>
      <c r="N10" s="111"/>
      <c r="O10" s="92">
        <v>31</v>
      </c>
      <c r="P10" s="111"/>
      <c r="Q10" s="92">
        <v>31</v>
      </c>
      <c r="R10" s="111"/>
      <c r="S10" s="92">
        <v>30</v>
      </c>
      <c r="T10" s="111"/>
      <c r="U10" s="92">
        <v>27</v>
      </c>
      <c r="V10" s="111"/>
      <c r="W10" s="92">
        <v>30</v>
      </c>
      <c r="X10" s="94"/>
      <c r="Y10" s="111">
        <v>123</v>
      </c>
      <c r="Z10" s="111"/>
      <c r="AA10" s="92">
        <v>118</v>
      </c>
      <c r="AB10" s="88"/>
      <c r="AC10" s="92">
        <v>129</v>
      </c>
      <c r="AE10" s="496"/>
      <c r="AF10" s="496"/>
      <c r="AG10" s="496"/>
      <c r="AH10" s="496"/>
      <c r="AI10" s="496"/>
      <c r="AJ10" s="496"/>
      <c r="AK10" s="496"/>
      <c r="AL10" s="496"/>
      <c r="AM10" s="496"/>
      <c r="AN10" s="496"/>
      <c r="AO10" s="496"/>
      <c r="AP10" s="496"/>
      <c r="AQ10" s="496"/>
      <c r="AR10" s="496"/>
      <c r="AS10" s="496"/>
      <c r="AT10" s="496"/>
      <c r="AU10" s="496"/>
      <c r="AV10" s="496"/>
      <c r="AW10" s="496"/>
      <c r="AX10" s="115"/>
      <c r="AY10" s="114"/>
      <c r="AZ10" s="136"/>
      <c r="BA10" s="136"/>
      <c r="BB10" s="136"/>
      <c r="BC10" s="136"/>
      <c r="BD10" s="136"/>
    </row>
    <row r="11" spans="1:56" ht="9.9499999999999993" customHeight="1">
      <c r="A11" s="347"/>
      <c r="B11" s="347"/>
      <c r="C11" s="1164" t="s">
        <v>71</v>
      </c>
      <c r="D11" s="1159"/>
      <c r="E11" s="1159"/>
      <c r="F11" s="1159"/>
      <c r="G11" s="196">
        <v>391</v>
      </c>
      <c r="H11" s="194"/>
      <c r="I11" s="109">
        <v>75</v>
      </c>
      <c r="J11" s="194"/>
      <c r="K11" s="109">
        <v>-22</v>
      </c>
      <c r="L11" s="194"/>
      <c r="M11" s="109">
        <v>90</v>
      </c>
      <c r="N11" s="194"/>
      <c r="O11" s="109">
        <v>-1</v>
      </c>
      <c r="P11" s="194"/>
      <c r="Q11" s="109">
        <v>258</v>
      </c>
      <c r="R11" s="194"/>
      <c r="S11" s="109">
        <v>68</v>
      </c>
      <c r="T11" s="194"/>
      <c r="U11" s="109">
        <v>34</v>
      </c>
      <c r="V11" s="296"/>
      <c r="W11" s="109">
        <v>217</v>
      </c>
      <c r="X11" s="90"/>
      <c r="Y11" s="196">
        <v>142</v>
      </c>
      <c r="Z11" s="194"/>
      <c r="AA11" s="109">
        <v>577</v>
      </c>
      <c r="AB11" s="88"/>
      <c r="AC11" s="109">
        <v>1412</v>
      </c>
      <c r="AE11" s="496"/>
      <c r="AF11" s="496"/>
      <c r="AG11" s="496"/>
      <c r="AH11" s="496"/>
      <c r="AI11" s="496"/>
      <c r="AJ11" s="496"/>
      <c r="AK11" s="496"/>
      <c r="AL11" s="496"/>
      <c r="AM11" s="496"/>
      <c r="AN11" s="496"/>
      <c r="AO11" s="496"/>
      <c r="AP11" s="496"/>
      <c r="AQ11" s="496"/>
      <c r="AR11" s="496"/>
      <c r="AS11" s="496"/>
      <c r="AT11" s="496"/>
      <c r="AU11" s="496"/>
      <c r="AV11" s="496"/>
      <c r="AW11" s="496"/>
      <c r="AX11" s="115"/>
      <c r="AY11" s="114"/>
      <c r="AZ11" s="136"/>
      <c r="BA11" s="136"/>
      <c r="BB11" s="136"/>
      <c r="BC11" s="136"/>
      <c r="BD11" s="136"/>
    </row>
    <row r="12" spans="1:56" ht="9.9499999999999993" customHeight="1">
      <c r="A12" s="347"/>
      <c r="B12" s="1164" t="s">
        <v>72</v>
      </c>
      <c r="C12" s="1159"/>
      <c r="D12" s="1159"/>
      <c r="E12" s="1159"/>
      <c r="F12" s="1159"/>
      <c r="G12" s="140"/>
      <c r="H12" s="140"/>
      <c r="I12" s="87"/>
      <c r="J12" s="140"/>
      <c r="K12" s="87"/>
      <c r="L12" s="140"/>
      <c r="M12" s="87"/>
      <c r="N12" s="140"/>
      <c r="O12" s="87"/>
      <c r="P12" s="140"/>
      <c r="Q12" s="87"/>
      <c r="R12" s="140"/>
      <c r="S12" s="87"/>
      <c r="T12" s="140"/>
      <c r="U12" s="87"/>
      <c r="V12" s="345"/>
      <c r="W12" s="87"/>
      <c r="X12" s="347"/>
      <c r="Y12" s="140"/>
      <c r="Z12" s="140"/>
      <c r="AA12" s="87"/>
      <c r="AB12" s="87"/>
      <c r="AC12" s="87"/>
      <c r="AE12" s="496"/>
      <c r="AF12" s="496"/>
      <c r="AG12" s="496"/>
      <c r="AH12" s="496"/>
      <c r="AI12" s="496"/>
      <c r="AJ12" s="496"/>
      <c r="AK12" s="496"/>
      <c r="AL12" s="496"/>
      <c r="AM12" s="496"/>
      <c r="AN12" s="496"/>
      <c r="AO12" s="496"/>
      <c r="AP12" s="496"/>
      <c r="AQ12" s="496"/>
      <c r="AR12" s="496"/>
      <c r="AS12" s="496"/>
      <c r="AT12" s="496"/>
      <c r="AU12" s="496"/>
      <c r="AV12" s="496"/>
      <c r="AW12" s="496"/>
      <c r="AX12" s="228"/>
      <c r="AY12" s="228"/>
      <c r="AZ12" s="136"/>
      <c r="BA12" s="136"/>
      <c r="BB12" s="136"/>
      <c r="BC12" s="136"/>
      <c r="BD12" s="136"/>
    </row>
    <row r="13" spans="1:56" ht="9.9499999999999993" customHeight="1">
      <c r="A13" s="347"/>
      <c r="B13" s="347"/>
      <c r="C13" s="1159" t="s">
        <v>73</v>
      </c>
      <c r="D13" s="1159"/>
      <c r="E13" s="1159"/>
      <c r="F13" s="1159"/>
      <c r="G13" s="111">
        <v>123</v>
      </c>
      <c r="H13" s="111"/>
      <c r="I13" s="92">
        <v>132</v>
      </c>
      <c r="J13" s="111"/>
      <c r="K13" s="92">
        <v>123</v>
      </c>
      <c r="L13" s="111"/>
      <c r="M13" s="92">
        <v>134</v>
      </c>
      <c r="N13" s="111"/>
      <c r="O13" s="92">
        <v>142</v>
      </c>
      <c r="P13" s="111"/>
      <c r="Q13" s="92">
        <v>129</v>
      </c>
      <c r="R13" s="111"/>
      <c r="S13" s="92">
        <v>128</v>
      </c>
      <c r="T13" s="111"/>
      <c r="U13" s="92">
        <v>143</v>
      </c>
      <c r="V13" s="111"/>
      <c r="W13" s="92">
        <v>139</v>
      </c>
      <c r="X13" s="90"/>
      <c r="Y13" s="111">
        <v>531</v>
      </c>
      <c r="Z13" s="111"/>
      <c r="AA13" s="92">
        <v>539</v>
      </c>
      <c r="AB13" s="88"/>
      <c r="AC13" s="92">
        <v>603</v>
      </c>
      <c r="AE13" s="496"/>
      <c r="AF13" s="496"/>
      <c r="AG13" s="496"/>
      <c r="AH13" s="496"/>
      <c r="AI13" s="496"/>
      <c r="AJ13" s="496"/>
      <c r="AK13" s="496"/>
      <c r="AL13" s="496"/>
      <c r="AM13" s="496"/>
      <c r="AN13" s="496"/>
      <c r="AO13" s="496"/>
      <c r="AP13" s="496"/>
      <c r="AQ13" s="496"/>
      <c r="AR13" s="496"/>
      <c r="AS13" s="496"/>
      <c r="AT13" s="496"/>
      <c r="AU13" s="496"/>
      <c r="AV13" s="496"/>
      <c r="AW13" s="496"/>
      <c r="AX13" s="115"/>
      <c r="AY13" s="114"/>
      <c r="AZ13" s="136"/>
      <c r="BA13" s="136"/>
      <c r="BB13" s="136"/>
      <c r="BC13" s="136"/>
      <c r="BD13" s="136"/>
    </row>
    <row r="14" spans="1:56" ht="9.9499999999999993" customHeight="1">
      <c r="A14" s="347"/>
      <c r="B14" s="347"/>
      <c r="C14" s="1159" t="s">
        <v>89</v>
      </c>
      <c r="D14" s="1159"/>
      <c r="E14" s="1159"/>
      <c r="F14" s="1159"/>
      <c r="G14" s="111">
        <v>198</v>
      </c>
      <c r="H14" s="111"/>
      <c r="I14" s="92">
        <v>-117</v>
      </c>
      <c r="J14" s="111"/>
      <c r="K14" s="92">
        <v>-304</v>
      </c>
      <c r="L14" s="111"/>
      <c r="M14" s="92">
        <v>-117</v>
      </c>
      <c r="N14" s="111"/>
      <c r="O14" s="92">
        <v>-210</v>
      </c>
      <c r="P14" s="111"/>
      <c r="Q14" s="92">
        <v>89</v>
      </c>
      <c r="R14" s="111"/>
      <c r="S14" s="92">
        <v>-153</v>
      </c>
      <c r="T14" s="111"/>
      <c r="U14" s="92">
        <v>-188</v>
      </c>
      <c r="V14" s="111"/>
      <c r="W14" s="92">
        <v>3</v>
      </c>
      <c r="X14" s="90"/>
      <c r="Y14" s="111">
        <v>-748</v>
      </c>
      <c r="Z14" s="111"/>
      <c r="AA14" s="92">
        <v>-249</v>
      </c>
      <c r="AB14" s="88"/>
      <c r="AC14" s="92">
        <v>476</v>
      </c>
      <c r="AE14" s="496"/>
      <c r="AF14" s="496"/>
      <c r="AG14" s="496"/>
      <c r="AH14" s="496"/>
      <c r="AI14" s="496"/>
      <c r="AJ14" s="496"/>
      <c r="AK14" s="496"/>
      <c r="AL14" s="496"/>
      <c r="AM14" s="496"/>
      <c r="AN14" s="496"/>
      <c r="AO14" s="496"/>
      <c r="AP14" s="496"/>
      <c r="AQ14" s="496"/>
      <c r="AR14" s="496"/>
      <c r="AS14" s="496"/>
      <c r="AT14" s="496"/>
      <c r="AU14" s="496"/>
      <c r="AV14" s="496"/>
      <c r="AW14" s="496"/>
      <c r="AX14" s="115"/>
      <c r="AY14" s="114"/>
      <c r="AZ14" s="136"/>
      <c r="BA14" s="136"/>
      <c r="BB14" s="136"/>
      <c r="BC14" s="136"/>
      <c r="BD14" s="136"/>
    </row>
    <row r="15" spans="1:56" ht="9.9499999999999993" customHeight="1">
      <c r="A15" s="347"/>
      <c r="B15" s="347"/>
      <c r="C15" s="1159" t="s">
        <v>74</v>
      </c>
      <c r="D15" s="1159"/>
      <c r="E15" s="1159"/>
      <c r="F15" s="1159"/>
      <c r="G15" s="111">
        <v>30</v>
      </c>
      <c r="H15" s="111"/>
      <c r="I15" s="92">
        <v>38</v>
      </c>
      <c r="J15" s="111"/>
      <c r="K15" s="92">
        <v>32</v>
      </c>
      <c r="L15" s="111"/>
      <c r="M15" s="92">
        <v>29</v>
      </c>
      <c r="N15" s="111"/>
      <c r="O15" s="92">
        <v>26</v>
      </c>
      <c r="P15" s="111"/>
      <c r="Q15" s="92">
        <v>29</v>
      </c>
      <c r="R15" s="111"/>
      <c r="S15" s="92">
        <v>24</v>
      </c>
      <c r="T15" s="111"/>
      <c r="U15" s="92">
        <v>24</v>
      </c>
      <c r="V15" s="111"/>
      <c r="W15" s="92">
        <v>26</v>
      </c>
      <c r="X15" s="90"/>
      <c r="Y15" s="111">
        <v>125</v>
      </c>
      <c r="Z15" s="111"/>
      <c r="AA15" s="92">
        <v>103</v>
      </c>
      <c r="AB15" s="88"/>
      <c r="AC15" s="92">
        <v>122</v>
      </c>
      <c r="AE15" s="496"/>
      <c r="AF15" s="496"/>
      <c r="AG15" s="496"/>
      <c r="AH15" s="496"/>
      <c r="AI15" s="496"/>
      <c r="AJ15" s="496"/>
      <c r="AK15" s="496"/>
      <c r="AL15" s="496"/>
      <c r="AM15" s="496"/>
      <c r="AN15" s="496"/>
      <c r="AO15" s="496"/>
      <c r="AP15" s="496"/>
      <c r="AQ15" s="496"/>
      <c r="AR15" s="496"/>
      <c r="AS15" s="496"/>
      <c r="AT15" s="496"/>
      <c r="AU15" s="496"/>
      <c r="AV15" s="496"/>
      <c r="AW15" s="496"/>
      <c r="AX15" s="115"/>
      <c r="AY15" s="114"/>
      <c r="AZ15" s="136"/>
      <c r="BA15" s="136"/>
      <c r="BB15" s="136"/>
      <c r="BC15" s="136"/>
      <c r="BD15" s="136"/>
    </row>
    <row r="16" spans="1:56" ht="9.9499999999999993" customHeight="1">
      <c r="A16" s="347"/>
      <c r="B16" s="347"/>
      <c r="C16" s="1159" t="s">
        <v>75</v>
      </c>
      <c r="D16" s="1159"/>
      <c r="E16" s="1159"/>
      <c r="F16" s="1159"/>
      <c r="G16" s="111">
        <v>-3</v>
      </c>
      <c r="H16" s="111"/>
      <c r="I16" s="92">
        <v>-4</v>
      </c>
      <c r="J16" s="111"/>
      <c r="K16" s="92">
        <v>-3</v>
      </c>
      <c r="L16" s="111"/>
      <c r="M16" s="92">
        <v>-1</v>
      </c>
      <c r="N16" s="111"/>
      <c r="O16" s="92">
        <v>-5</v>
      </c>
      <c r="P16" s="111"/>
      <c r="Q16" s="92">
        <v>-4</v>
      </c>
      <c r="R16" s="111"/>
      <c r="S16" s="92">
        <v>-2</v>
      </c>
      <c r="T16" s="111"/>
      <c r="U16" s="92">
        <v>-4</v>
      </c>
      <c r="V16" s="111"/>
      <c r="W16" s="92">
        <v>-3</v>
      </c>
      <c r="X16" s="90"/>
      <c r="Y16" s="111">
        <v>-13</v>
      </c>
      <c r="Z16" s="111"/>
      <c r="AA16" s="92">
        <v>-13</v>
      </c>
      <c r="AB16" s="88"/>
      <c r="AC16" s="92">
        <v>-13</v>
      </c>
      <c r="AE16" s="496"/>
      <c r="AF16" s="496"/>
      <c r="AG16" s="496"/>
      <c r="AH16" s="496"/>
      <c r="AI16" s="496"/>
      <c r="AJ16" s="496"/>
      <c r="AK16" s="496"/>
      <c r="AL16" s="496"/>
      <c r="AM16" s="496"/>
      <c r="AN16" s="496"/>
      <c r="AO16" s="496"/>
      <c r="AP16" s="496"/>
      <c r="AQ16" s="496"/>
      <c r="AR16" s="496"/>
      <c r="AS16" s="496"/>
      <c r="AT16" s="496"/>
      <c r="AU16" s="496"/>
      <c r="AV16" s="496"/>
      <c r="AW16" s="496"/>
      <c r="AX16" s="115"/>
      <c r="AY16" s="114"/>
      <c r="AZ16" s="136"/>
      <c r="BA16" s="136"/>
      <c r="BB16" s="136"/>
      <c r="BC16" s="136"/>
      <c r="BD16" s="136"/>
    </row>
    <row r="17" spans="1:56" ht="9.9499999999999993" customHeight="1">
      <c r="A17" s="347"/>
      <c r="B17" s="347"/>
      <c r="C17" s="1159" t="s">
        <v>76</v>
      </c>
      <c r="D17" s="1159"/>
      <c r="E17" s="1159"/>
      <c r="F17" s="1159"/>
      <c r="G17" s="196">
        <v>348</v>
      </c>
      <c r="H17" s="194"/>
      <c r="I17" s="109">
        <v>49</v>
      </c>
      <c r="J17" s="194"/>
      <c r="K17" s="109">
        <v>-152</v>
      </c>
      <c r="L17" s="194"/>
      <c r="M17" s="109">
        <v>45</v>
      </c>
      <c r="N17" s="194"/>
      <c r="O17" s="109">
        <v>-47</v>
      </c>
      <c r="P17" s="194"/>
      <c r="Q17" s="109">
        <v>243</v>
      </c>
      <c r="R17" s="194"/>
      <c r="S17" s="109">
        <v>-3</v>
      </c>
      <c r="T17" s="194"/>
      <c r="U17" s="109">
        <v>-25</v>
      </c>
      <c r="V17" s="296"/>
      <c r="W17" s="109">
        <v>165</v>
      </c>
      <c r="X17" s="90"/>
      <c r="Y17" s="196">
        <v>-105</v>
      </c>
      <c r="Z17" s="194"/>
      <c r="AA17" s="109">
        <v>380</v>
      </c>
      <c r="AB17" s="88"/>
      <c r="AC17" s="109">
        <v>1188</v>
      </c>
      <c r="AE17" s="496"/>
      <c r="AF17" s="496"/>
      <c r="AG17" s="496"/>
      <c r="AH17" s="496"/>
      <c r="AI17" s="496"/>
      <c r="AJ17" s="496"/>
      <c r="AK17" s="496"/>
      <c r="AL17" s="496"/>
      <c r="AM17" s="496"/>
      <c r="AN17" s="496"/>
      <c r="AO17" s="496"/>
      <c r="AP17" s="496"/>
      <c r="AQ17" s="496"/>
      <c r="AR17" s="496"/>
      <c r="AS17" s="496"/>
      <c r="AT17" s="496"/>
      <c r="AU17" s="496"/>
      <c r="AV17" s="496"/>
      <c r="AW17" s="496"/>
      <c r="AX17" s="115"/>
      <c r="AY17" s="114"/>
      <c r="AZ17" s="136"/>
      <c r="BA17" s="136"/>
      <c r="BB17" s="136"/>
      <c r="BC17" s="136"/>
      <c r="BD17" s="136"/>
    </row>
    <row r="18" spans="1:56" ht="9.9499999999999993" customHeight="1">
      <c r="A18" s="347"/>
      <c r="B18" s="1164" t="s">
        <v>358</v>
      </c>
      <c r="C18" s="1159"/>
      <c r="D18" s="1159"/>
      <c r="E18" s="1159"/>
      <c r="F18" s="1159"/>
      <c r="G18" s="195">
        <v>43</v>
      </c>
      <c r="H18" s="195"/>
      <c r="I18" s="92">
        <v>26</v>
      </c>
      <c r="J18" s="195"/>
      <c r="K18" s="92">
        <v>130</v>
      </c>
      <c r="L18" s="195"/>
      <c r="M18" s="92">
        <v>45</v>
      </c>
      <c r="N18" s="195"/>
      <c r="O18" s="92">
        <v>46</v>
      </c>
      <c r="P18" s="195"/>
      <c r="Q18" s="92">
        <v>15</v>
      </c>
      <c r="R18" s="195"/>
      <c r="S18" s="92">
        <v>71</v>
      </c>
      <c r="T18" s="195"/>
      <c r="U18" s="92">
        <v>59</v>
      </c>
      <c r="V18" s="226"/>
      <c r="W18" s="92">
        <v>52</v>
      </c>
      <c r="X18" s="90"/>
      <c r="Y18" s="195">
        <v>247</v>
      </c>
      <c r="Z18" s="195"/>
      <c r="AA18" s="92">
        <v>197</v>
      </c>
      <c r="AB18" s="88"/>
      <c r="AC18" s="92">
        <v>224</v>
      </c>
      <c r="AE18" s="496"/>
      <c r="AF18" s="496"/>
      <c r="AG18" s="496"/>
      <c r="AH18" s="496"/>
      <c r="AI18" s="496"/>
      <c r="AJ18" s="496"/>
      <c r="AK18" s="496"/>
      <c r="AL18" s="496"/>
      <c r="AM18" s="496"/>
      <c r="AN18" s="496"/>
      <c r="AO18" s="496"/>
      <c r="AP18" s="496"/>
      <c r="AQ18" s="496"/>
      <c r="AR18" s="496"/>
      <c r="AS18" s="496"/>
      <c r="AT18" s="496"/>
      <c r="AU18" s="496"/>
      <c r="AV18" s="496"/>
      <c r="AW18" s="496"/>
      <c r="AX18" s="115"/>
      <c r="AY18" s="114"/>
      <c r="AZ18" s="136"/>
      <c r="BA18" s="136"/>
      <c r="BB18" s="136"/>
      <c r="BC18" s="136"/>
      <c r="BD18" s="136"/>
    </row>
    <row r="19" spans="1:56" ht="9.9499999999999993" customHeight="1">
      <c r="A19" s="347"/>
      <c r="B19" s="347"/>
      <c r="C19" s="1159" t="s">
        <v>77</v>
      </c>
      <c r="D19" s="1159"/>
      <c r="E19" s="1159"/>
      <c r="F19" s="1159"/>
      <c r="G19" s="111">
        <v>14</v>
      </c>
      <c r="H19" s="111"/>
      <c r="I19" s="92">
        <v>-5</v>
      </c>
      <c r="J19" s="111"/>
      <c r="K19" s="92">
        <v>-4</v>
      </c>
      <c r="L19" s="111"/>
      <c r="M19" s="92">
        <v>8</v>
      </c>
      <c r="N19" s="111"/>
      <c r="O19" s="92">
        <v>-2</v>
      </c>
      <c r="P19" s="111"/>
      <c r="Q19" s="92">
        <v>9</v>
      </c>
      <c r="R19" s="111"/>
      <c r="S19" s="92">
        <v>-1</v>
      </c>
      <c r="T19" s="111"/>
      <c r="U19" s="92">
        <v>1</v>
      </c>
      <c r="V19" s="111"/>
      <c r="W19" s="92">
        <v>7</v>
      </c>
      <c r="X19" s="94"/>
      <c r="Y19" s="111">
        <v>-3</v>
      </c>
      <c r="Z19" s="111"/>
      <c r="AA19" s="92">
        <v>16</v>
      </c>
      <c r="AB19" s="88"/>
      <c r="AC19" s="92">
        <v>40</v>
      </c>
      <c r="AE19" s="496"/>
      <c r="AF19" s="496"/>
      <c r="AG19" s="496"/>
      <c r="AH19" s="496"/>
      <c r="AI19" s="496"/>
      <c r="AJ19" s="496"/>
      <c r="AK19" s="496"/>
      <c r="AL19" s="496"/>
      <c r="AM19" s="496"/>
      <c r="AN19" s="496"/>
      <c r="AO19" s="496"/>
      <c r="AP19" s="496"/>
      <c r="AQ19" s="496"/>
      <c r="AR19" s="496"/>
      <c r="AS19" s="496"/>
      <c r="AT19" s="496"/>
      <c r="AU19" s="496"/>
      <c r="AV19" s="496"/>
      <c r="AW19" s="496"/>
      <c r="AX19" s="115"/>
      <c r="AY19" s="114"/>
      <c r="AZ19" s="136"/>
      <c r="BA19" s="136"/>
      <c r="BB19" s="136"/>
      <c r="BC19" s="136"/>
      <c r="BD19" s="136"/>
    </row>
    <row r="20" spans="1:56" ht="11.25" customHeight="1" thickBot="1">
      <c r="A20" s="347"/>
      <c r="B20" s="1164" t="s">
        <v>80</v>
      </c>
      <c r="C20" s="1159"/>
      <c r="D20" s="1159"/>
      <c r="E20" s="1159"/>
      <c r="F20" s="1159"/>
      <c r="G20" s="197">
        <v>29</v>
      </c>
      <c r="H20" s="194"/>
      <c r="I20" s="86">
        <v>31</v>
      </c>
      <c r="J20" s="194"/>
      <c r="K20" s="86">
        <v>134</v>
      </c>
      <c r="L20" s="194"/>
      <c r="M20" s="86">
        <v>37</v>
      </c>
      <c r="N20" s="194"/>
      <c r="O20" s="86">
        <v>48</v>
      </c>
      <c r="P20" s="194"/>
      <c r="Q20" s="86">
        <v>6</v>
      </c>
      <c r="R20" s="194"/>
      <c r="S20" s="86">
        <v>72</v>
      </c>
      <c r="T20" s="194"/>
      <c r="U20" s="86">
        <v>58</v>
      </c>
      <c r="V20" s="297"/>
      <c r="W20" s="86">
        <v>45</v>
      </c>
      <c r="X20" s="90"/>
      <c r="Y20" s="197">
        <v>250</v>
      </c>
      <c r="Z20" s="194"/>
      <c r="AA20" s="86">
        <v>181</v>
      </c>
      <c r="AB20" s="88"/>
      <c r="AC20" s="86">
        <v>184</v>
      </c>
      <c r="AE20" s="496"/>
      <c r="AF20" s="496"/>
      <c r="AG20" s="496"/>
      <c r="AH20" s="496"/>
      <c r="AI20" s="496"/>
      <c r="AJ20" s="496"/>
      <c r="AK20" s="496"/>
      <c r="AL20" s="496"/>
      <c r="AM20" s="496"/>
      <c r="AN20" s="496"/>
      <c r="AO20" s="496"/>
      <c r="AP20" s="496"/>
      <c r="AQ20" s="496"/>
      <c r="AR20" s="496"/>
      <c r="AS20" s="496"/>
      <c r="AT20" s="496"/>
      <c r="AU20" s="496"/>
      <c r="AV20" s="496"/>
      <c r="AW20" s="496"/>
      <c r="AX20" s="115"/>
      <c r="AY20" s="114"/>
      <c r="AZ20" s="136"/>
      <c r="BA20" s="136"/>
      <c r="BB20" s="136"/>
      <c r="BC20" s="136"/>
      <c r="BD20" s="136"/>
    </row>
    <row r="21" spans="1:56" ht="9.75" customHeight="1" thickTop="1">
      <c r="A21" s="347"/>
      <c r="B21" s="347"/>
      <c r="C21" s="347"/>
      <c r="D21" s="347"/>
      <c r="E21" s="347"/>
      <c r="F21" s="347"/>
      <c r="G21" s="87"/>
      <c r="H21" s="87"/>
      <c r="I21" s="998"/>
      <c r="J21" s="87"/>
      <c r="K21" s="832"/>
      <c r="L21" s="87"/>
      <c r="M21" s="721"/>
      <c r="N21" s="87"/>
      <c r="O21" s="569"/>
      <c r="P21" s="87"/>
      <c r="Q21" s="407"/>
      <c r="R21" s="87"/>
      <c r="S21" s="347"/>
      <c r="T21" s="87"/>
      <c r="U21" s="347"/>
      <c r="V21" s="347"/>
      <c r="W21" s="347"/>
      <c r="X21" s="347"/>
      <c r="Y21" s="87"/>
      <c r="Z21" s="87"/>
      <c r="AA21" s="87"/>
      <c r="AB21" s="87"/>
      <c r="AC21" s="87"/>
      <c r="AE21" s="496"/>
      <c r="AF21" s="496"/>
      <c r="AG21" s="496"/>
      <c r="AH21" s="496"/>
      <c r="AI21" s="496"/>
      <c r="AJ21" s="496"/>
      <c r="AK21" s="496"/>
      <c r="AL21" s="496"/>
      <c r="AM21" s="496"/>
      <c r="AN21" s="496"/>
      <c r="AO21" s="496"/>
      <c r="AP21" s="496"/>
      <c r="AQ21" s="496"/>
      <c r="AR21" s="496"/>
      <c r="AS21" s="496"/>
      <c r="AT21" s="496"/>
      <c r="AU21" s="496"/>
      <c r="AV21" s="496"/>
      <c r="AW21" s="496"/>
      <c r="AX21" s="228"/>
      <c r="AY21" s="228"/>
      <c r="AZ21" s="136"/>
      <c r="BA21" s="136"/>
      <c r="BB21" s="136"/>
      <c r="BC21" s="136"/>
      <c r="BD21" s="136"/>
    </row>
    <row r="22" spans="1:56" ht="10.5" customHeight="1">
      <c r="A22" s="1164" t="s">
        <v>337</v>
      </c>
      <c r="B22" s="1159"/>
      <c r="C22" s="1159"/>
      <c r="D22" s="1159"/>
      <c r="E22" s="1159"/>
      <c r="F22" s="1159"/>
      <c r="G22" s="87"/>
      <c r="H22" s="87"/>
      <c r="I22" s="998"/>
      <c r="J22" s="87"/>
      <c r="K22" s="832"/>
      <c r="L22" s="87"/>
      <c r="M22" s="721"/>
      <c r="N22" s="87"/>
      <c r="O22" s="569"/>
      <c r="P22" s="87"/>
      <c r="Q22" s="407"/>
      <c r="R22" s="87"/>
      <c r="S22" s="347"/>
      <c r="T22" s="87"/>
      <c r="U22" s="347"/>
      <c r="V22" s="345"/>
      <c r="W22" s="347"/>
      <c r="X22" s="347"/>
      <c r="Y22" s="87"/>
      <c r="Z22" s="87"/>
      <c r="AA22" s="87"/>
      <c r="AB22" s="87"/>
      <c r="AC22" s="87"/>
      <c r="AE22" s="496"/>
      <c r="AF22" s="496"/>
      <c r="AG22" s="496"/>
      <c r="AH22" s="496"/>
      <c r="AI22" s="496"/>
      <c r="AJ22" s="496"/>
      <c r="AK22" s="496"/>
      <c r="AL22" s="496"/>
      <c r="AM22" s="496"/>
      <c r="AN22" s="496"/>
      <c r="AO22" s="496"/>
      <c r="AP22" s="496"/>
      <c r="AQ22" s="496"/>
      <c r="AR22" s="496"/>
      <c r="AS22" s="496"/>
      <c r="AT22" s="496"/>
      <c r="AU22" s="496"/>
      <c r="AV22" s="496"/>
      <c r="AW22" s="496"/>
      <c r="AX22" s="228"/>
      <c r="AY22" s="228"/>
      <c r="AZ22" s="136"/>
      <c r="BA22" s="136"/>
      <c r="BB22" s="136"/>
      <c r="BC22" s="136"/>
      <c r="BD22" s="136"/>
    </row>
    <row r="23" spans="1:56" ht="9.9499999999999993" customHeight="1">
      <c r="A23" s="359"/>
      <c r="B23" s="1164" t="s">
        <v>62</v>
      </c>
      <c r="C23" s="1159"/>
      <c r="D23" s="1159"/>
      <c r="E23" s="1159"/>
      <c r="F23" s="1261"/>
      <c r="G23" s="110"/>
      <c r="H23" s="110"/>
      <c r="I23" s="107"/>
      <c r="J23" s="110"/>
      <c r="K23" s="107"/>
      <c r="L23" s="110"/>
      <c r="M23" s="107"/>
      <c r="N23" s="110"/>
      <c r="O23" s="107"/>
      <c r="P23" s="110"/>
      <c r="Q23" s="107"/>
      <c r="R23" s="110"/>
      <c r="S23" s="107"/>
      <c r="T23" s="110"/>
      <c r="U23" s="107"/>
      <c r="V23" s="359"/>
      <c r="W23" s="107"/>
      <c r="X23" s="107"/>
      <c r="Y23" s="110"/>
      <c r="Z23" s="110"/>
      <c r="AA23" s="110"/>
      <c r="AB23" s="87"/>
      <c r="AC23" s="110"/>
      <c r="AE23" s="496"/>
      <c r="AF23" s="496"/>
      <c r="AG23" s="496"/>
      <c r="AH23" s="496"/>
      <c r="AI23" s="496"/>
      <c r="AJ23" s="496"/>
      <c r="AK23" s="496"/>
      <c r="AL23" s="496"/>
      <c r="AM23" s="496"/>
      <c r="AN23" s="496"/>
      <c r="AO23" s="496"/>
      <c r="AP23" s="496"/>
      <c r="AQ23" s="496"/>
      <c r="AR23" s="496"/>
      <c r="AS23" s="496"/>
      <c r="AT23" s="496"/>
      <c r="AU23" s="496"/>
      <c r="AV23" s="496"/>
      <c r="AW23" s="496"/>
      <c r="AX23" s="228"/>
      <c r="AY23" s="516"/>
      <c r="AZ23" s="136"/>
      <c r="BA23" s="136"/>
      <c r="BB23" s="136"/>
      <c r="BC23" s="136"/>
      <c r="BD23" s="136"/>
    </row>
    <row r="24" spans="1:56" ht="9.9499999999999993" customHeight="1">
      <c r="A24" s="347"/>
      <c r="B24" s="347"/>
      <c r="C24" s="1159" t="s">
        <v>66</v>
      </c>
      <c r="D24" s="1159"/>
      <c r="E24" s="1159"/>
      <c r="F24" s="1159"/>
      <c r="G24" s="139">
        <v>13</v>
      </c>
      <c r="H24" s="139"/>
      <c r="I24" s="92">
        <v>-87</v>
      </c>
      <c r="J24" s="139"/>
      <c r="K24" s="92">
        <v>15</v>
      </c>
      <c r="L24" s="139"/>
      <c r="M24" s="92">
        <v>11</v>
      </c>
      <c r="N24" s="139"/>
      <c r="O24" s="92">
        <v>12</v>
      </c>
      <c r="P24" s="139"/>
      <c r="Q24" s="92">
        <v>14</v>
      </c>
      <c r="R24" s="139"/>
      <c r="S24" s="92">
        <v>13</v>
      </c>
      <c r="T24" s="139"/>
      <c r="U24" s="92">
        <v>12</v>
      </c>
      <c r="V24" s="139"/>
      <c r="W24" s="92">
        <v>12</v>
      </c>
      <c r="X24" s="90"/>
      <c r="Y24" s="139">
        <v>-49</v>
      </c>
      <c r="Z24" s="139"/>
      <c r="AA24" s="92">
        <v>51</v>
      </c>
      <c r="AB24" s="88"/>
      <c r="AC24" s="92">
        <v>47</v>
      </c>
      <c r="AE24" s="496"/>
      <c r="AF24" s="496"/>
      <c r="AG24" s="496"/>
      <c r="AH24" s="496"/>
      <c r="AI24" s="496"/>
      <c r="AJ24" s="496"/>
      <c r="AK24" s="496"/>
      <c r="AL24" s="496"/>
      <c r="AM24" s="496"/>
      <c r="AN24" s="496"/>
      <c r="AO24" s="496"/>
      <c r="AP24" s="496"/>
      <c r="AQ24" s="496"/>
      <c r="AR24" s="496"/>
      <c r="AS24" s="496"/>
      <c r="AT24" s="496"/>
      <c r="AU24" s="496"/>
      <c r="AV24" s="496"/>
      <c r="AW24" s="496"/>
      <c r="AX24" s="115"/>
      <c r="AY24" s="114"/>
      <c r="AZ24" s="136"/>
      <c r="BA24" s="136"/>
      <c r="BB24" s="136"/>
      <c r="BC24" s="136"/>
      <c r="BD24" s="136"/>
    </row>
    <row r="25" spans="1:56" ht="9.9499999999999993" customHeight="1">
      <c r="A25" s="347"/>
      <c r="B25" s="347"/>
      <c r="C25" s="1159" t="s">
        <v>67</v>
      </c>
      <c r="D25" s="1159"/>
      <c r="E25" s="1159"/>
      <c r="F25" s="1159"/>
      <c r="G25" s="112">
        <v>-2</v>
      </c>
      <c r="H25" s="111"/>
      <c r="I25" s="95">
        <v>-2</v>
      </c>
      <c r="J25" s="111"/>
      <c r="K25" s="95">
        <v>-2</v>
      </c>
      <c r="L25" s="111"/>
      <c r="M25" s="95">
        <v>-1</v>
      </c>
      <c r="N25" s="111"/>
      <c r="O25" s="95">
        <v>-1</v>
      </c>
      <c r="P25" s="111"/>
      <c r="Q25" s="95">
        <v>-1</v>
      </c>
      <c r="R25" s="111"/>
      <c r="S25" s="95">
        <v>-2</v>
      </c>
      <c r="T25" s="111"/>
      <c r="U25" s="95">
        <v>-2</v>
      </c>
      <c r="V25" s="111"/>
      <c r="W25" s="95">
        <v>-2</v>
      </c>
      <c r="X25" s="90"/>
      <c r="Y25" s="112">
        <v>-6</v>
      </c>
      <c r="Z25" s="111"/>
      <c r="AA25" s="95">
        <v>-7</v>
      </c>
      <c r="AB25" s="88"/>
      <c r="AC25" s="95">
        <v>-7</v>
      </c>
      <c r="AE25" s="496"/>
      <c r="AF25" s="496"/>
      <c r="AG25" s="496"/>
      <c r="AH25" s="496"/>
      <c r="AI25" s="496"/>
      <c r="AJ25" s="496"/>
      <c r="AK25" s="496"/>
      <c r="AL25" s="496"/>
      <c r="AM25" s="496"/>
      <c r="AN25" s="496"/>
      <c r="AO25" s="496"/>
      <c r="AP25" s="496"/>
      <c r="AQ25" s="496"/>
      <c r="AR25" s="496"/>
      <c r="AS25" s="496"/>
      <c r="AT25" s="496"/>
      <c r="AU25" s="496"/>
      <c r="AV25" s="496"/>
      <c r="AW25" s="496"/>
      <c r="AX25" s="115"/>
      <c r="AY25" s="114"/>
      <c r="AZ25" s="136"/>
      <c r="BA25" s="136"/>
      <c r="BB25" s="136"/>
      <c r="BC25" s="136"/>
      <c r="BD25" s="136"/>
    </row>
    <row r="26" spans="1:56" ht="9.9499999999999993" customHeight="1">
      <c r="A26" s="347"/>
      <c r="B26" s="347"/>
      <c r="C26" s="1159" t="s">
        <v>68</v>
      </c>
      <c r="D26" s="1159"/>
      <c r="E26" s="1159"/>
      <c r="F26" s="1159"/>
      <c r="G26" s="195">
        <v>11</v>
      </c>
      <c r="H26" s="195"/>
      <c r="I26" s="92">
        <v>-89</v>
      </c>
      <c r="J26" s="195"/>
      <c r="K26" s="92">
        <v>13</v>
      </c>
      <c r="L26" s="195"/>
      <c r="M26" s="92">
        <v>10</v>
      </c>
      <c r="N26" s="195"/>
      <c r="O26" s="92">
        <v>11</v>
      </c>
      <c r="P26" s="195"/>
      <c r="Q26" s="92">
        <v>13</v>
      </c>
      <c r="R26" s="195"/>
      <c r="S26" s="92">
        <v>11</v>
      </c>
      <c r="T26" s="195"/>
      <c r="U26" s="92">
        <v>10</v>
      </c>
      <c r="V26" s="195"/>
      <c r="W26" s="92">
        <v>10</v>
      </c>
      <c r="X26" s="90"/>
      <c r="Y26" s="195">
        <v>-55</v>
      </c>
      <c r="Z26" s="195"/>
      <c r="AA26" s="92">
        <v>44</v>
      </c>
      <c r="AB26" s="88"/>
      <c r="AC26" s="92">
        <v>40</v>
      </c>
      <c r="AE26" s="496"/>
      <c r="AF26" s="496"/>
      <c r="AG26" s="496"/>
      <c r="AH26" s="496"/>
      <c r="AI26" s="496"/>
      <c r="AJ26" s="496"/>
      <c r="AK26" s="496"/>
      <c r="AL26" s="496"/>
      <c r="AM26" s="496"/>
      <c r="AN26" s="496"/>
      <c r="AO26" s="496"/>
      <c r="AP26" s="496"/>
      <c r="AQ26" s="496"/>
      <c r="AR26" s="496"/>
      <c r="AS26" s="496"/>
      <c r="AT26" s="496"/>
      <c r="AU26" s="496"/>
      <c r="AV26" s="496"/>
      <c r="AW26" s="496"/>
      <c r="AX26" s="115"/>
      <c r="AY26" s="114"/>
      <c r="AZ26" s="136"/>
      <c r="BA26" s="136"/>
      <c r="BB26" s="136"/>
      <c r="BC26" s="136"/>
      <c r="BD26" s="136"/>
    </row>
    <row r="27" spans="1:56" ht="9.9499999999999993" customHeight="1">
      <c r="A27" s="347"/>
      <c r="B27" s="347"/>
      <c r="C27" s="1159" t="s">
        <v>69</v>
      </c>
      <c r="D27" s="1159"/>
      <c r="E27" s="1159"/>
      <c r="F27" s="1159"/>
      <c r="G27" s="139">
        <v>51</v>
      </c>
      <c r="H27" s="139"/>
      <c r="I27" s="92">
        <v>53</v>
      </c>
      <c r="J27" s="139"/>
      <c r="K27" s="92">
        <v>5</v>
      </c>
      <c r="L27" s="139"/>
      <c r="M27" s="92">
        <v>24</v>
      </c>
      <c r="N27" s="139"/>
      <c r="O27" s="92">
        <v>13</v>
      </c>
      <c r="P27" s="139"/>
      <c r="Q27" s="92">
        <v>19</v>
      </c>
      <c r="R27" s="139"/>
      <c r="S27" s="92">
        <v>17</v>
      </c>
      <c r="T27" s="139"/>
      <c r="U27" s="92">
        <v>19</v>
      </c>
      <c r="V27" s="139"/>
      <c r="W27" s="92">
        <v>-3</v>
      </c>
      <c r="X27" s="90"/>
      <c r="Y27" s="139">
        <v>95</v>
      </c>
      <c r="Z27" s="139"/>
      <c r="AA27" s="92">
        <v>52</v>
      </c>
      <c r="AB27" s="88"/>
      <c r="AC27" s="92">
        <v>122</v>
      </c>
      <c r="AE27" s="496"/>
      <c r="AF27" s="496"/>
      <c r="AG27" s="496"/>
      <c r="AH27" s="496"/>
      <c r="AI27" s="496"/>
      <c r="AJ27" s="496"/>
      <c r="AK27" s="496"/>
      <c r="AL27" s="496"/>
      <c r="AM27" s="496"/>
      <c r="AN27" s="496"/>
      <c r="AO27" s="496"/>
      <c r="AP27" s="496"/>
      <c r="AQ27" s="496"/>
      <c r="AR27" s="496"/>
      <c r="AS27" s="496"/>
      <c r="AT27" s="496"/>
      <c r="AU27" s="496"/>
      <c r="AV27" s="496"/>
      <c r="AW27" s="496"/>
      <c r="AX27" s="115"/>
      <c r="AY27" s="114"/>
      <c r="AZ27" s="136"/>
      <c r="BA27" s="136"/>
      <c r="BB27" s="136"/>
      <c r="BC27" s="136"/>
      <c r="BD27" s="136"/>
    </row>
    <row r="28" spans="1:56" ht="9.9499999999999993" customHeight="1">
      <c r="A28" s="347"/>
      <c r="B28" s="347"/>
      <c r="C28" s="1159" t="s">
        <v>70</v>
      </c>
      <c r="D28" s="1159"/>
      <c r="E28" s="1159"/>
      <c r="F28" s="1159"/>
      <c r="G28" s="139">
        <v>-25</v>
      </c>
      <c r="H28" s="139"/>
      <c r="I28" s="92">
        <v>-22</v>
      </c>
      <c r="J28" s="139"/>
      <c r="K28" s="92">
        <v>-23</v>
      </c>
      <c r="L28" s="139"/>
      <c r="M28" s="92">
        <v>-30</v>
      </c>
      <c r="N28" s="139"/>
      <c r="O28" s="92">
        <v>-20</v>
      </c>
      <c r="P28" s="139"/>
      <c r="Q28" s="92">
        <v>-19</v>
      </c>
      <c r="R28" s="139"/>
      <c r="S28" s="92">
        <v>-17</v>
      </c>
      <c r="T28" s="139"/>
      <c r="U28" s="92">
        <v>-19</v>
      </c>
      <c r="V28" s="111"/>
      <c r="W28" s="92">
        <v>-17</v>
      </c>
      <c r="X28" s="94"/>
      <c r="Y28" s="139">
        <v>-95</v>
      </c>
      <c r="Z28" s="139"/>
      <c r="AA28" s="92">
        <v>-72</v>
      </c>
      <c r="AB28" s="88"/>
      <c r="AC28" s="92">
        <v>-76</v>
      </c>
      <c r="AE28" s="496"/>
      <c r="AF28" s="496"/>
      <c r="AG28" s="496"/>
      <c r="AH28" s="496"/>
      <c r="AI28" s="496"/>
      <c r="AJ28" s="496"/>
      <c r="AK28" s="496"/>
      <c r="AL28" s="496"/>
      <c r="AM28" s="496"/>
      <c r="AN28" s="496"/>
      <c r="AO28" s="496"/>
      <c r="AP28" s="496"/>
      <c r="AQ28" s="496"/>
      <c r="AR28" s="496"/>
      <c r="AS28" s="496"/>
      <c r="AT28" s="496"/>
      <c r="AU28" s="496"/>
      <c r="AV28" s="496"/>
      <c r="AW28" s="496"/>
      <c r="AX28" s="115"/>
      <c r="AY28" s="114"/>
      <c r="AZ28" s="136"/>
      <c r="BA28" s="136"/>
      <c r="BB28" s="136"/>
      <c r="BC28" s="136"/>
      <c r="BD28" s="136"/>
    </row>
    <row r="29" spans="1:56" ht="9.9499999999999993" customHeight="1">
      <c r="A29" s="347"/>
      <c r="B29" s="347"/>
      <c r="C29" s="1164" t="s">
        <v>71</v>
      </c>
      <c r="D29" s="1159"/>
      <c r="E29" s="1159"/>
      <c r="F29" s="1159"/>
      <c r="G29" s="196">
        <v>37</v>
      </c>
      <c r="H29" s="194"/>
      <c r="I29" s="109">
        <v>-58</v>
      </c>
      <c r="J29" s="194"/>
      <c r="K29" s="109">
        <v>-5</v>
      </c>
      <c r="L29" s="194"/>
      <c r="M29" s="109">
        <v>4</v>
      </c>
      <c r="N29" s="194"/>
      <c r="O29" s="109">
        <v>4</v>
      </c>
      <c r="P29" s="194"/>
      <c r="Q29" s="109">
        <v>13</v>
      </c>
      <c r="R29" s="194"/>
      <c r="S29" s="109">
        <v>11</v>
      </c>
      <c r="T29" s="194"/>
      <c r="U29" s="109">
        <v>10</v>
      </c>
      <c r="V29" s="296"/>
      <c r="W29" s="109">
        <v>-10</v>
      </c>
      <c r="X29" s="90"/>
      <c r="Y29" s="196">
        <v>-55</v>
      </c>
      <c r="Z29" s="194"/>
      <c r="AA29" s="109">
        <v>24</v>
      </c>
      <c r="AB29" s="88"/>
      <c r="AC29" s="109">
        <v>86</v>
      </c>
      <c r="AE29" s="496"/>
      <c r="AF29" s="496"/>
      <c r="AG29" s="496"/>
      <c r="AH29" s="496"/>
      <c r="AI29" s="496"/>
      <c r="AJ29" s="496"/>
      <c r="AK29" s="496"/>
      <c r="AL29" s="496"/>
      <c r="AM29" s="496"/>
      <c r="AN29" s="496"/>
      <c r="AO29" s="496"/>
      <c r="AP29" s="496"/>
      <c r="AQ29" s="496"/>
      <c r="AR29" s="496"/>
      <c r="AS29" s="496"/>
      <c r="AT29" s="496"/>
      <c r="AU29" s="496"/>
      <c r="AV29" s="496"/>
      <c r="AW29" s="496"/>
      <c r="AX29" s="115"/>
      <c r="AY29" s="114"/>
      <c r="AZ29" s="136"/>
      <c r="BA29" s="136"/>
      <c r="BB29" s="136"/>
      <c r="BC29" s="136"/>
      <c r="BD29" s="136"/>
    </row>
    <row r="30" spans="1:56" ht="9.9499999999999993" customHeight="1">
      <c r="A30" s="347"/>
      <c r="B30" s="1164" t="s">
        <v>72</v>
      </c>
      <c r="C30" s="1159"/>
      <c r="D30" s="1159"/>
      <c r="E30" s="1159"/>
      <c r="F30" s="1159"/>
      <c r="G30" s="141"/>
      <c r="H30" s="141"/>
      <c r="I30" s="88"/>
      <c r="J30" s="141"/>
      <c r="K30" s="88"/>
      <c r="L30" s="141"/>
      <c r="M30" s="88"/>
      <c r="N30" s="141"/>
      <c r="O30" s="88"/>
      <c r="P30" s="141"/>
      <c r="Q30" s="88"/>
      <c r="R30" s="141"/>
      <c r="S30" s="88"/>
      <c r="T30" s="141"/>
      <c r="U30" s="88"/>
      <c r="V30" s="345"/>
      <c r="W30" s="88"/>
      <c r="X30" s="347"/>
      <c r="Y30" s="141"/>
      <c r="Z30" s="141"/>
      <c r="AA30" s="87"/>
      <c r="AB30" s="87"/>
      <c r="AC30" s="87"/>
      <c r="AE30" s="496"/>
      <c r="AF30" s="496"/>
      <c r="AG30" s="496"/>
      <c r="AH30" s="496"/>
      <c r="AI30" s="496"/>
      <c r="AJ30" s="496"/>
      <c r="AK30" s="496"/>
      <c r="AL30" s="496"/>
      <c r="AM30" s="496"/>
      <c r="AN30" s="496"/>
      <c r="AO30" s="496"/>
      <c r="AP30" s="496"/>
      <c r="AQ30" s="496"/>
      <c r="AR30" s="496"/>
      <c r="AS30" s="496"/>
      <c r="AT30" s="496"/>
      <c r="AU30" s="496"/>
      <c r="AV30" s="496"/>
      <c r="AW30" s="496"/>
      <c r="AX30" s="228"/>
      <c r="AY30" s="228"/>
      <c r="AZ30" s="136"/>
      <c r="BA30" s="136"/>
      <c r="BB30" s="136"/>
      <c r="BC30" s="136"/>
      <c r="BD30" s="136"/>
    </row>
    <row r="31" spans="1:56" s="739" customFormat="1" ht="9.9499999999999993" customHeight="1">
      <c r="A31" s="734"/>
      <c r="B31" s="734"/>
      <c r="C31" s="1258" t="s">
        <v>73</v>
      </c>
      <c r="D31" s="1258"/>
      <c r="E31" s="1258"/>
      <c r="F31" s="1258"/>
      <c r="G31" s="743">
        <v>14</v>
      </c>
      <c r="H31" s="743"/>
      <c r="I31" s="744">
        <v>22</v>
      </c>
      <c r="J31" s="743"/>
      <c r="K31" s="744">
        <v>15</v>
      </c>
      <c r="L31" s="743"/>
      <c r="M31" s="744">
        <v>23</v>
      </c>
      <c r="N31" s="743"/>
      <c r="O31" s="744">
        <v>23</v>
      </c>
      <c r="P31" s="743"/>
      <c r="Q31" s="744">
        <v>-29</v>
      </c>
      <c r="R31" s="743"/>
      <c r="S31" s="744">
        <v>19</v>
      </c>
      <c r="T31" s="743"/>
      <c r="U31" s="744">
        <v>32</v>
      </c>
      <c r="V31" s="743"/>
      <c r="W31" s="744">
        <v>-4</v>
      </c>
      <c r="X31" s="746"/>
      <c r="Y31" s="743">
        <v>83</v>
      </c>
      <c r="Z31" s="743"/>
      <c r="AA31" s="744">
        <v>18</v>
      </c>
      <c r="AB31" s="747"/>
      <c r="AC31" s="744">
        <v>83</v>
      </c>
      <c r="AE31" s="740"/>
      <c r="AF31" s="740"/>
      <c r="AG31" s="740"/>
      <c r="AH31" s="740"/>
      <c r="AI31" s="740"/>
      <c r="AJ31" s="740"/>
      <c r="AK31" s="740"/>
      <c r="AL31" s="740"/>
      <c r="AM31" s="740"/>
      <c r="AN31" s="740"/>
      <c r="AO31" s="740"/>
      <c r="AP31" s="740"/>
      <c r="AQ31" s="740"/>
      <c r="AR31" s="740"/>
      <c r="AS31" s="740"/>
      <c r="AT31" s="740"/>
      <c r="AU31" s="740"/>
      <c r="AV31" s="740"/>
      <c r="AW31" s="740"/>
      <c r="AX31" s="748"/>
      <c r="AY31" s="749"/>
      <c r="AZ31" s="742"/>
      <c r="BA31" s="742"/>
      <c r="BB31" s="742"/>
      <c r="BC31" s="742"/>
      <c r="BD31" s="742"/>
    </row>
    <row r="32" spans="1:56" s="739" customFormat="1" ht="9.9499999999999993" customHeight="1">
      <c r="A32" s="734"/>
      <c r="B32" s="734"/>
      <c r="C32" s="1258" t="s">
        <v>89</v>
      </c>
      <c r="D32" s="1258"/>
      <c r="E32" s="1258"/>
      <c r="F32" s="1258"/>
      <c r="G32" s="743">
        <v>1</v>
      </c>
      <c r="H32" s="743"/>
      <c r="I32" s="744">
        <v>-96</v>
      </c>
      <c r="J32" s="743"/>
      <c r="K32" s="744">
        <v>-27</v>
      </c>
      <c r="L32" s="743"/>
      <c r="M32" s="744">
        <v>-21</v>
      </c>
      <c r="N32" s="743"/>
      <c r="O32" s="744">
        <v>-31</v>
      </c>
      <c r="P32" s="743"/>
      <c r="Q32" s="744">
        <v>-21</v>
      </c>
      <c r="R32" s="743"/>
      <c r="S32" s="744">
        <v>-11</v>
      </c>
      <c r="T32" s="743"/>
      <c r="U32" s="744">
        <v>-12</v>
      </c>
      <c r="V32" s="743"/>
      <c r="W32" s="744">
        <v>-11</v>
      </c>
      <c r="X32" s="746"/>
      <c r="Y32" s="743">
        <v>-175</v>
      </c>
      <c r="Z32" s="743"/>
      <c r="AA32" s="744">
        <v>-55</v>
      </c>
      <c r="AB32" s="747"/>
      <c r="AC32" s="744">
        <v>-42</v>
      </c>
      <c r="AE32" s="740"/>
      <c r="AF32" s="740"/>
      <c r="AG32" s="740"/>
      <c r="AH32" s="740"/>
      <c r="AI32" s="740"/>
      <c r="AJ32" s="740"/>
      <c r="AK32" s="740"/>
      <c r="AL32" s="740"/>
      <c r="AM32" s="740"/>
      <c r="AN32" s="740"/>
      <c r="AO32" s="740"/>
      <c r="AP32" s="740"/>
      <c r="AQ32" s="740"/>
      <c r="AR32" s="740"/>
      <c r="AS32" s="740"/>
      <c r="AT32" s="740"/>
      <c r="AU32" s="740"/>
      <c r="AV32" s="740"/>
      <c r="AW32" s="740"/>
      <c r="AX32" s="748"/>
      <c r="AY32" s="749"/>
      <c r="AZ32" s="742"/>
      <c r="BA32" s="742"/>
      <c r="BB32" s="742"/>
      <c r="BC32" s="742"/>
      <c r="BD32" s="742"/>
    </row>
    <row r="33" spans="1:56" s="739" customFormat="1" ht="9.9499999999999993" customHeight="1">
      <c r="A33" s="734"/>
      <c r="B33" s="734"/>
      <c r="C33" s="1258" t="s">
        <v>74</v>
      </c>
      <c r="D33" s="1258"/>
      <c r="E33" s="1258"/>
      <c r="F33" s="1258"/>
      <c r="G33" s="743">
        <v>58</v>
      </c>
      <c r="H33" s="743"/>
      <c r="I33" s="744">
        <v>41</v>
      </c>
      <c r="J33" s="743"/>
      <c r="K33" s="744">
        <v>32</v>
      </c>
      <c r="L33" s="743"/>
      <c r="M33" s="744">
        <v>40</v>
      </c>
      <c r="N33" s="743"/>
      <c r="O33" s="744">
        <v>64</v>
      </c>
      <c r="P33" s="743"/>
      <c r="Q33" s="744">
        <v>109</v>
      </c>
      <c r="R33" s="743"/>
      <c r="S33" s="744">
        <v>48</v>
      </c>
      <c r="T33" s="743"/>
      <c r="U33" s="744">
        <v>39</v>
      </c>
      <c r="V33" s="743"/>
      <c r="W33" s="744">
        <v>30</v>
      </c>
      <c r="X33" s="746"/>
      <c r="Y33" s="743">
        <v>177</v>
      </c>
      <c r="Z33" s="743"/>
      <c r="AA33" s="744">
        <v>226</v>
      </c>
      <c r="AB33" s="747"/>
      <c r="AC33" s="744">
        <v>253</v>
      </c>
      <c r="AE33" s="740"/>
      <c r="AF33" s="740"/>
      <c r="AG33" s="740"/>
      <c r="AH33" s="740"/>
      <c r="AI33" s="740"/>
      <c r="AJ33" s="740"/>
      <c r="AK33" s="740"/>
      <c r="AL33" s="740"/>
      <c r="AM33" s="740"/>
      <c r="AN33" s="740"/>
      <c r="AO33" s="740"/>
      <c r="AP33" s="740"/>
      <c r="AQ33" s="740"/>
      <c r="AR33" s="740"/>
      <c r="AS33" s="740"/>
      <c r="AT33" s="740"/>
      <c r="AU33" s="740"/>
      <c r="AV33" s="740"/>
      <c r="AW33" s="740"/>
      <c r="AX33" s="748"/>
      <c r="AY33" s="749"/>
      <c r="AZ33" s="742"/>
      <c r="BA33" s="742"/>
      <c r="BB33" s="742"/>
      <c r="BC33" s="742"/>
      <c r="BD33" s="742"/>
    </row>
    <row r="34" spans="1:56" s="739" customFormat="1" ht="9.9499999999999993" customHeight="1">
      <c r="A34" s="734"/>
      <c r="B34" s="734"/>
      <c r="C34" s="1258" t="s">
        <v>75</v>
      </c>
      <c r="D34" s="1258"/>
      <c r="E34" s="1258"/>
      <c r="F34" s="1258"/>
      <c r="G34" s="743">
        <v>3</v>
      </c>
      <c r="H34" s="743"/>
      <c r="I34" s="744">
        <v>-8</v>
      </c>
      <c r="J34" s="743"/>
      <c r="K34" s="744">
        <v>-4</v>
      </c>
      <c r="L34" s="743"/>
      <c r="M34" s="744">
        <v>-7</v>
      </c>
      <c r="N34" s="743"/>
      <c r="O34" s="744">
        <v>-5</v>
      </c>
      <c r="P34" s="743"/>
      <c r="Q34" s="744">
        <v>43</v>
      </c>
      <c r="R34" s="743"/>
      <c r="S34" s="744">
        <v>-3</v>
      </c>
      <c r="T34" s="743"/>
      <c r="U34" s="744">
        <v>-4</v>
      </c>
      <c r="V34" s="743"/>
      <c r="W34" s="744">
        <v>22</v>
      </c>
      <c r="X34" s="746" t="s">
        <v>588</v>
      </c>
      <c r="Y34" s="743">
        <v>-24</v>
      </c>
      <c r="Z34" s="743"/>
      <c r="AA34" s="744">
        <v>58</v>
      </c>
      <c r="AB34" s="747"/>
      <c r="AC34" s="744">
        <v>11</v>
      </c>
      <c r="AE34" s="740"/>
      <c r="AF34" s="740"/>
      <c r="AG34" s="740"/>
      <c r="AH34" s="740"/>
      <c r="AI34" s="740"/>
      <c r="AJ34" s="740"/>
      <c r="AK34" s="740"/>
      <c r="AL34" s="740"/>
      <c r="AM34" s="740"/>
      <c r="AN34" s="740"/>
      <c r="AO34" s="740"/>
      <c r="AP34" s="740"/>
      <c r="AQ34" s="740"/>
      <c r="AR34" s="740"/>
      <c r="AS34" s="740"/>
      <c r="AT34" s="740"/>
      <c r="AU34" s="740"/>
      <c r="AV34" s="740"/>
      <c r="AW34" s="740"/>
      <c r="AX34" s="748"/>
      <c r="AY34" s="749"/>
      <c r="AZ34" s="742"/>
      <c r="BA34" s="742"/>
      <c r="BB34" s="742"/>
      <c r="BC34" s="742"/>
      <c r="BD34" s="742"/>
    </row>
    <row r="35" spans="1:56" s="739" customFormat="1" ht="9.9499999999999993" customHeight="1">
      <c r="A35" s="734"/>
      <c r="B35" s="734"/>
      <c r="C35" s="1258" t="s">
        <v>76</v>
      </c>
      <c r="D35" s="1258"/>
      <c r="E35" s="1258"/>
      <c r="F35" s="1258"/>
      <c r="G35" s="750">
        <v>76</v>
      </c>
      <c r="H35" s="751"/>
      <c r="I35" s="752">
        <v>-41</v>
      </c>
      <c r="J35" s="751"/>
      <c r="K35" s="752">
        <v>16</v>
      </c>
      <c r="L35" s="751"/>
      <c r="M35" s="752">
        <v>35</v>
      </c>
      <c r="N35" s="751"/>
      <c r="O35" s="752">
        <v>51</v>
      </c>
      <c r="P35" s="751"/>
      <c r="Q35" s="752">
        <v>102</v>
      </c>
      <c r="R35" s="751"/>
      <c r="S35" s="752">
        <v>53</v>
      </c>
      <c r="T35" s="751"/>
      <c r="U35" s="752">
        <v>55</v>
      </c>
      <c r="V35" s="753"/>
      <c r="W35" s="752">
        <v>37</v>
      </c>
      <c r="X35" s="746"/>
      <c r="Y35" s="750">
        <v>61</v>
      </c>
      <c r="Z35" s="751"/>
      <c r="AA35" s="752">
        <v>247</v>
      </c>
      <c r="AB35" s="747"/>
      <c r="AC35" s="752">
        <v>305</v>
      </c>
      <c r="AE35" s="740"/>
      <c r="AF35" s="740"/>
      <c r="AG35" s="740"/>
      <c r="AH35" s="740"/>
      <c r="AI35" s="740"/>
      <c r="AJ35" s="740"/>
      <c r="AK35" s="740"/>
      <c r="AL35" s="740"/>
      <c r="AM35" s="740"/>
      <c r="AN35" s="740"/>
      <c r="AO35" s="740"/>
      <c r="AP35" s="740"/>
      <c r="AQ35" s="740"/>
      <c r="AR35" s="740"/>
      <c r="AS35" s="740"/>
      <c r="AT35" s="740"/>
      <c r="AU35" s="740"/>
      <c r="AV35" s="740"/>
      <c r="AW35" s="740"/>
      <c r="AX35" s="748"/>
      <c r="AY35" s="749"/>
      <c r="AZ35" s="742"/>
      <c r="BA35" s="742"/>
      <c r="BB35" s="742"/>
      <c r="BC35" s="742"/>
      <c r="BD35" s="742"/>
    </row>
    <row r="36" spans="1:56" s="739" customFormat="1" ht="9.9499999999999993" customHeight="1">
      <c r="A36" s="734"/>
      <c r="B36" s="1175" t="s">
        <v>358</v>
      </c>
      <c r="C36" s="1258"/>
      <c r="D36" s="1258"/>
      <c r="E36" s="1258"/>
      <c r="F36" s="1258"/>
      <c r="G36" s="745">
        <v>-39</v>
      </c>
      <c r="H36" s="745"/>
      <c r="I36" s="744">
        <v>-17</v>
      </c>
      <c r="J36" s="745"/>
      <c r="K36" s="744">
        <v>-21</v>
      </c>
      <c r="L36" s="745"/>
      <c r="M36" s="744">
        <v>-31</v>
      </c>
      <c r="N36" s="745"/>
      <c r="O36" s="744">
        <v>-47</v>
      </c>
      <c r="P36" s="745"/>
      <c r="Q36" s="744">
        <v>-89</v>
      </c>
      <c r="R36" s="745"/>
      <c r="S36" s="744">
        <v>-42</v>
      </c>
      <c r="T36" s="745"/>
      <c r="U36" s="744">
        <v>-45</v>
      </c>
      <c r="V36" s="754"/>
      <c r="W36" s="744">
        <v>-47</v>
      </c>
      <c r="X36" s="746"/>
      <c r="Y36" s="745">
        <v>-116</v>
      </c>
      <c r="Z36" s="745"/>
      <c r="AA36" s="744">
        <v>-223</v>
      </c>
      <c r="AB36" s="747"/>
      <c r="AC36" s="744">
        <v>-219</v>
      </c>
      <c r="AE36" s="740"/>
      <c r="AF36" s="740"/>
      <c r="AG36" s="740"/>
      <c r="AH36" s="740"/>
      <c r="AI36" s="740"/>
      <c r="AJ36" s="740"/>
      <c r="AK36" s="740"/>
      <c r="AL36" s="740"/>
      <c r="AM36" s="740"/>
      <c r="AN36" s="740"/>
      <c r="AO36" s="740"/>
      <c r="AP36" s="740"/>
      <c r="AQ36" s="740"/>
      <c r="AR36" s="740"/>
      <c r="AS36" s="740"/>
      <c r="AT36" s="740"/>
      <c r="AU36" s="740"/>
      <c r="AV36" s="740"/>
      <c r="AW36" s="740"/>
      <c r="AX36" s="748"/>
      <c r="AY36" s="749"/>
      <c r="AZ36" s="742"/>
      <c r="BA36" s="742"/>
      <c r="BB36" s="742"/>
      <c r="BC36" s="742"/>
      <c r="BD36" s="742"/>
    </row>
    <row r="37" spans="1:56" s="739" customFormat="1" ht="9.9499999999999993" customHeight="1">
      <c r="A37" s="734"/>
      <c r="B37" s="734"/>
      <c r="C37" s="1258" t="s">
        <v>77</v>
      </c>
      <c r="D37" s="1258"/>
      <c r="E37" s="1258"/>
      <c r="F37" s="1258"/>
      <c r="G37" s="743">
        <v>3</v>
      </c>
      <c r="H37" s="743"/>
      <c r="I37" s="744">
        <v>-6</v>
      </c>
      <c r="J37" s="743"/>
      <c r="K37" s="744">
        <v>-5</v>
      </c>
      <c r="L37" s="743"/>
      <c r="M37" s="744">
        <v>-9</v>
      </c>
      <c r="N37" s="743"/>
      <c r="O37" s="744">
        <v>-4</v>
      </c>
      <c r="P37" s="743"/>
      <c r="Q37" s="744">
        <v>31</v>
      </c>
      <c r="R37" s="743"/>
      <c r="S37" s="744">
        <v>2</v>
      </c>
      <c r="T37" s="743"/>
      <c r="U37" s="744">
        <v>-38</v>
      </c>
      <c r="V37" s="743"/>
      <c r="W37" s="744">
        <v>-29</v>
      </c>
      <c r="X37" s="746"/>
      <c r="Y37" s="743">
        <v>-24</v>
      </c>
      <c r="Z37" s="743"/>
      <c r="AA37" s="744">
        <v>-34</v>
      </c>
      <c r="AB37" s="747"/>
      <c r="AC37" s="744">
        <v>-134</v>
      </c>
      <c r="AE37" s="740"/>
      <c r="AF37" s="740"/>
      <c r="AG37" s="740"/>
      <c r="AH37" s="740"/>
      <c r="AI37" s="740"/>
      <c r="AJ37" s="740"/>
      <c r="AK37" s="740"/>
      <c r="AL37" s="740"/>
      <c r="AM37" s="740"/>
      <c r="AN37" s="740"/>
      <c r="AO37" s="740"/>
      <c r="AP37" s="740"/>
      <c r="AQ37" s="740"/>
      <c r="AR37" s="740"/>
      <c r="AS37" s="740"/>
      <c r="AT37" s="740"/>
      <c r="AU37" s="740"/>
      <c r="AV37" s="740"/>
      <c r="AW37" s="740"/>
      <c r="AX37" s="748"/>
      <c r="AY37" s="749"/>
      <c r="AZ37" s="742"/>
      <c r="BA37" s="742"/>
      <c r="BB37" s="742"/>
      <c r="BC37" s="742"/>
      <c r="BD37" s="742"/>
    </row>
    <row r="38" spans="1:56" s="739" customFormat="1" ht="9.9499999999999993" customHeight="1">
      <c r="A38" s="734"/>
      <c r="B38" s="734"/>
      <c r="C38" s="1258" t="s">
        <v>79</v>
      </c>
      <c r="D38" s="1258"/>
      <c r="E38" s="1258"/>
      <c r="F38" s="1258"/>
      <c r="G38" s="743">
        <v>24</v>
      </c>
      <c r="H38" s="743"/>
      <c r="I38" s="744">
        <v>23</v>
      </c>
      <c r="J38" s="743"/>
      <c r="K38" s="744">
        <v>24</v>
      </c>
      <c r="L38" s="743"/>
      <c r="M38" s="744">
        <v>23</v>
      </c>
      <c r="N38" s="743"/>
      <c r="O38" s="744">
        <v>24</v>
      </c>
      <c r="P38" s="743"/>
      <c r="Q38" s="744">
        <v>23</v>
      </c>
      <c r="R38" s="743"/>
      <c r="S38" s="744">
        <v>24</v>
      </c>
      <c r="T38" s="743"/>
      <c r="U38" s="744">
        <v>23</v>
      </c>
      <c r="V38" s="743"/>
      <c r="W38" s="744">
        <v>23</v>
      </c>
      <c r="X38" s="746"/>
      <c r="Y38" s="743">
        <v>94</v>
      </c>
      <c r="Z38" s="743"/>
      <c r="AA38" s="744">
        <v>93</v>
      </c>
      <c r="AB38" s="747"/>
      <c r="AC38" s="744">
        <v>96</v>
      </c>
      <c r="AE38" s="740"/>
      <c r="AF38" s="740"/>
      <c r="AG38" s="740"/>
      <c r="AH38" s="740"/>
      <c r="AI38" s="740"/>
      <c r="AJ38" s="740"/>
      <c r="AK38" s="740"/>
      <c r="AL38" s="740"/>
      <c r="AM38" s="740"/>
      <c r="AN38" s="740"/>
      <c r="AO38" s="740"/>
      <c r="AP38" s="740"/>
      <c r="AQ38" s="740"/>
      <c r="AR38" s="740"/>
      <c r="AS38" s="740"/>
      <c r="AT38" s="740"/>
      <c r="AU38" s="740"/>
      <c r="AV38" s="740"/>
      <c r="AW38" s="740"/>
      <c r="AX38" s="748"/>
      <c r="AY38" s="749"/>
      <c r="AZ38" s="742"/>
      <c r="BA38" s="742"/>
      <c r="BB38" s="742"/>
      <c r="BC38" s="742"/>
      <c r="BD38" s="742"/>
    </row>
    <row r="39" spans="1:56" s="739" customFormat="1" ht="11.25" customHeight="1" thickBot="1">
      <c r="A39" s="734"/>
      <c r="B39" s="1175" t="s">
        <v>80</v>
      </c>
      <c r="C39" s="1176"/>
      <c r="D39" s="1258"/>
      <c r="E39" s="1258"/>
      <c r="F39" s="1258"/>
      <c r="G39" s="755">
        <v>-66</v>
      </c>
      <c r="H39" s="751"/>
      <c r="I39" s="756">
        <v>-34</v>
      </c>
      <c r="J39" s="751"/>
      <c r="K39" s="756">
        <v>-40</v>
      </c>
      <c r="L39" s="751"/>
      <c r="M39" s="756">
        <v>-45</v>
      </c>
      <c r="N39" s="751"/>
      <c r="O39" s="756">
        <v>-67</v>
      </c>
      <c r="P39" s="751"/>
      <c r="Q39" s="756">
        <v>-143</v>
      </c>
      <c r="R39" s="751"/>
      <c r="S39" s="756">
        <v>-68</v>
      </c>
      <c r="T39" s="751"/>
      <c r="U39" s="756">
        <v>-30</v>
      </c>
      <c r="V39" s="753"/>
      <c r="W39" s="756">
        <v>-41</v>
      </c>
      <c r="X39" s="746"/>
      <c r="Y39" s="755">
        <v>-186</v>
      </c>
      <c r="Z39" s="751"/>
      <c r="AA39" s="756">
        <v>-282</v>
      </c>
      <c r="AB39" s="747"/>
      <c r="AC39" s="756">
        <v>-181</v>
      </c>
      <c r="AE39" s="740"/>
      <c r="AF39" s="740"/>
      <c r="AG39" s="740"/>
      <c r="AH39" s="740"/>
      <c r="AI39" s="740"/>
      <c r="AJ39" s="740"/>
      <c r="AK39" s="740"/>
      <c r="AL39" s="740"/>
      <c r="AM39" s="740"/>
      <c r="AN39" s="740"/>
      <c r="AO39" s="740"/>
      <c r="AP39" s="740"/>
      <c r="AQ39" s="740"/>
      <c r="AR39" s="740"/>
      <c r="AS39" s="740"/>
      <c r="AT39" s="740"/>
      <c r="AU39" s="740"/>
      <c r="AV39" s="740"/>
      <c r="AW39" s="740"/>
      <c r="AX39" s="748"/>
      <c r="AY39" s="749"/>
      <c r="AZ39" s="742"/>
      <c r="BA39" s="742"/>
      <c r="BB39" s="742"/>
      <c r="BC39" s="742"/>
      <c r="BD39" s="742"/>
    </row>
    <row r="40" spans="1:56" ht="9.9499999999999993" customHeight="1" thickTop="1">
      <c r="A40" s="347"/>
      <c r="B40" s="347"/>
      <c r="C40" s="347"/>
      <c r="D40" s="347"/>
      <c r="E40" s="347"/>
      <c r="F40" s="347"/>
      <c r="G40" s="347"/>
      <c r="H40" s="998"/>
      <c r="I40" s="998"/>
      <c r="J40" s="832"/>
      <c r="K40" s="832"/>
      <c r="L40" s="721"/>
      <c r="M40" s="721"/>
      <c r="N40" s="569"/>
      <c r="O40" s="569"/>
      <c r="P40" s="407"/>
      <c r="Q40" s="407"/>
      <c r="R40" s="347"/>
      <c r="S40" s="347"/>
      <c r="T40" s="347"/>
      <c r="U40" s="347"/>
      <c r="V40" s="347"/>
      <c r="W40" s="347"/>
      <c r="X40" s="107"/>
      <c r="Y40" s="107"/>
      <c r="Z40" s="107"/>
      <c r="AA40" s="107"/>
      <c r="AB40" s="107"/>
      <c r="AC40" s="107"/>
      <c r="AE40" s="452"/>
      <c r="AF40" s="452"/>
      <c r="AG40" s="452"/>
      <c r="AH40" s="452"/>
      <c r="AI40" s="452"/>
      <c r="AJ40" s="452"/>
      <c r="AK40" s="452"/>
      <c r="AL40" s="452"/>
      <c r="AM40" s="452"/>
      <c r="AN40" s="452"/>
      <c r="AO40" s="452"/>
      <c r="AP40" s="452"/>
      <c r="AQ40" s="452"/>
      <c r="AR40" s="452"/>
      <c r="AS40" s="452"/>
      <c r="AT40" s="138"/>
      <c r="AU40" s="138"/>
      <c r="AV40" s="138"/>
      <c r="AW40" s="138"/>
      <c r="AX40" s="138"/>
      <c r="AY40" s="138"/>
      <c r="AZ40" s="136"/>
      <c r="BA40" s="136"/>
      <c r="BB40" s="136"/>
      <c r="BC40" s="136"/>
      <c r="BD40" s="136"/>
    </row>
    <row r="41" spans="1:56" ht="10.9" customHeight="1">
      <c r="A41" s="1168" t="s">
        <v>327</v>
      </c>
      <c r="B41" s="1169"/>
      <c r="C41" s="1168"/>
      <c r="D41" s="1168"/>
      <c r="E41" s="1168"/>
      <c r="F41" s="1168"/>
      <c r="G41" s="1168"/>
      <c r="H41" s="1168"/>
      <c r="I41" s="1168"/>
      <c r="J41" s="1168"/>
      <c r="K41" s="1168"/>
      <c r="L41" s="1168"/>
      <c r="M41" s="1168"/>
      <c r="N41" s="1168"/>
      <c r="O41" s="1168"/>
      <c r="P41" s="1168"/>
      <c r="Q41" s="1168"/>
      <c r="R41" s="1168"/>
      <c r="S41" s="1168"/>
      <c r="T41" s="1168"/>
      <c r="U41" s="1168"/>
      <c r="V41" s="1168"/>
      <c r="W41" s="1168"/>
      <c r="X41" s="1169"/>
      <c r="Y41" s="1263"/>
      <c r="Z41" s="1263"/>
      <c r="AA41" s="1263"/>
      <c r="AB41" s="1264"/>
      <c r="AC41" s="1264"/>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row>
    <row r="42" spans="1:56" ht="9.9499999999999993" customHeight="1">
      <c r="A42" s="1262"/>
      <c r="B42" s="1169"/>
      <c r="C42" s="1168"/>
      <c r="D42" s="1168"/>
      <c r="E42" s="1168"/>
      <c r="F42" s="1168"/>
      <c r="G42" s="1168"/>
      <c r="H42" s="1168"/>
      <c r="I42" s="1168"/>
      <c r="J42" s="1168"/>
      <c r="K42" s="1168"/>
      <c r="L42" s="1168"/>
      <c r="M42" s="1168"/>
      <c r="N42" s="1168"/>
      <c r="O42" s="1168"/>
      <c r="P42" s="1168"/>
      <c r="Q42" s="1168"/>
      <c r="R42" s="1168"/>
      <c r="S42" s="1168"/>
      <c r="T42" s="1168"/>
      <c r="U42" s="1168"/>
      <c r="V42" s="1168"/>
      <c r="W42" s="1168"/>
      <c r="X42" s="1169"/>
      <c r="Y42" s="1263"/>
      <c r="Z42" s="1263"/>
      <c r="AA42" s="1263"/>
      <c r="AB42" s="1264"/>
      <c r="AC42" s="1264"/>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row>
    <row r="43" spans="1:56" ht="9.9499999999999993" customHeight="1">
      <c r="A43" s="363"/>
      <c r="B43" s="363"/>
      <c r="C43" s="363"/>
      <c r="D43" s="363"/>
      <c r="E43" s="363"/>
      <c r="F43" s="363"/>
      <c r="G43" s="363"/>
      <c r="H43" s="1025"/>
      <c r="I43" s="1025"/>
      <c r="J43" s="847"/>
      <c r="K43" s="847"/>
      <c r="L43" s="733"/>
      <c r="M43" s="733"/>
      <c r="N43" s="580"/>
      <c r="O43" s="580"/>
      <c r="P43" s="419"/>
      <c r="Q43" s="419"/>
      <c r="R43" s="363"/>
      <c r="S43" s="363"/>
      <c r="T43" s="363"/>
      <c r="U43" s="363"/>
      <c r="V43" s="363"/>
      <c r="W43" s="363"/>
      <c r="X43" s="107"/>
      <c r="Y43" s="107"/>
      <c r="Z43" s="107"/>
      <c r="AA43" s="107"/>
      <c r="AB43" s="107"/>
      <c r="AC43" s="107"/>
      <c r="AE43" s="452"/>
      <c r="AF43" s="452"/>
      <c r="AG43" s="452"/>
      <c r="AH43" s="452"/>
      <c r="AI43" s="452"/>
      <c r="AJ43" s="452"/>
      <c r="AK43" s="452"/>
      <c r="AL43" s="452"/>
      <c r="AM43" s="452"/>
      <c r="AN43" s="452"/>
      <c r="AO43" s="452"/>
      <c r="AP43" s="452"/>
      <c r="AQ43" s="452"/>
      <c r="AR43" s="452"/>
      <c r="AS43" s="452"/>
      <c r="AT43" s="138"/>
      <c r="AU43" s="138"/>
      <c r="AV43" s="138"/>
      <c r="AW43" s="138"/>
      <c r="AX43" s="138"/>
      <c r="AY43" s="138"/>
      <c r="AZ43" s="136"/>
      <c r="BA43" s="136"/>
      <c r="BB43" s="136"/>
      <c r="BC43" s="136"/>
      <c r="BD43" s="136"/>
    </row>
    <row r="44" spans="1:5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row>
    <row r="45" spans="1:5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row>
  </sheetData>
  <mergeCells count="46">
    <mergeCell ref="A1:F1"/>
    <mergeCell ref="A2:F2"/>
    <mergeCell ref="Y2:AC2"/>
    <mergeCell ref="G2:W2"/>
    <mergeCell ref="Q3:W3"/>
    <mergeCell ref="A42:AC42"/>
    <mergeCell ref="C38:F38"/>
    <mergeCell ref="C27:F27"/>
    <mergeCell ref="C28:F28"/>
    <mergeCell ref="C29:F29"/>
    <mergeCell ref="B30:F30"/>
    <mergeCell ref="C31:F31"/>
    <mergeCell ref="C32:F32"/>
    <mergeCell ref="C34:F34"/>
    <mergeCell ref="C35:F35"/>
    <mergeCell ref="B36:F36"/>
    <mergeCell ref="C37:F37"/>
    <mergeCell ref="C33:F33"/>
    <mergeCell ref="B39:F39"/>
    <mergeCell ref="A41:AC41"/>
    <mergeCell ref="C14:F14"/>
    <mergeCell ref="C9:F9"/>
    <mergeCell ref="AU2:AY2"/>
    <mergeCell ref="AE3:AK3"/>
    <mergeCell ref="AM3:AS3"/>
    <mergeCell ref="C10:F10"/>
    <mergeCell ref="C11:F11"/>
    <mergeCell ref="B12:F12"/>
    <mergeCell ref="C13:F13"/>
    <mergeCell ref="A4:F4"/>
    <mergeCell ref="B5:F5"/>
    <mergeCell ref="C6:F6"/>
    <mergeCell ref="C7:F7"/>
    <mergeCell ref="C8:F8"/>
    <mergeCell ref="I3:O3"/>
    <mergeCell ref="C15:F15"/>
    <mergeCell ref="C26:F26"/>
    <mergeCell ref="C16:F16"/>
    <mergeCell ref="C17:F17"/>
    <mergeCell ref="B18:F18"/>
    <mergeCell ref="C19:F19"/>
    <mergeCell ref="B20:F20"/>
    <mergeCell ref="A22:F22"/>
    <mergeCell ref="B23:F23"/>
    <mergeCell ref="C24:F24"/>
    <mergeCell ref="C25:F25"/>
  </mergeCells>
  <conditionalFormatting sqref="AE6:AW39">
    <cfRule type="cellIs" dxfId="4" priority="1" operator="notEqual">
      <formula>0</formula>
    </cfRule>
  </conditionalFormatting>
  <pageMargins left="0.5" right="0.25" top="0.25" bottom="0.25" header="0.3" footer="0.25"/>
  <pageSetup scale="9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8"/>
  <sheetViews>
    <sheetView zoomScale="129" zoomScaleNormal="129" zoomScaleSheetLayoutView="130" workbookViewId="0">
      <selection activeCell="E13" sqref="E13"/>
    </sheetView>
  </sheetViews>
  <sheetFormatPr defaultColWidth="21.5" defaultRowHeight="12.75"/>
  <cols>
    <col min="1" max="1" width="1.83203125" style="346" customWidth="1"/>
    <col min="2" max="2" width="42.83203125" style="346" customWidth="1"/>
    <col min="3" max="3" width="1.83203125" style="346" customWidth="1"/>
    <col min="4" max="4" width="7.5" style="346" customWidth="1"/>
    <col min="5" max="5" width="0.83203125" style="346" customWidth="1"/>
    <col min="6" max="6" width="7.5" style="346" customWidth="1"/>
    <col min="7" max="7" width="0.6640625" style="346" customWidth="1"/>
    <col min="8" max="8" width="7.5" style="346" customWidth="1"/>
    <col min="9" max="9" width="0.6640625" style="346" customWidth="1"/>
    <col min="10" max="10" width="7.5" style="346" customWidth="1"/>
    <col min="11" max="11" width="0.6640625" style="346" customWidth="1"/>
    <col min="12" max="12" width="7.5" style="346" customWidth="1"/>
    <col min="13" max="13" width="0.6640625" style="346" customWidth="1"/>
    <col min="14" max="14" width="7.5" style="346" customWidth="1"/>
    <col min="15" max="15" width="0.6640625" style="346" customWidth="1"/>
    <col min="16" max="16" width="7.5" style="346" customWidth="1"/>
    <col min="17" max="17" width="0.6640625" style="346" customWidth="1"/>
    <col min="18" max="18" width="7.5" style="346" customWidth="1"/>
    <col min="19" max="19" width="0.6640625" style="346" customWidth="1"/>
    <col min="20" max="20" width="7.5" style="346" customWidth="1"/>
    <col min="21" max="21" width="0.6640625" style="346" customWidth="1"/>
    <col min="22" max="22" width="7.5" style="346" customWidth="1"/>
    <col min="23" max="23" width="0.6640625" style="346" customWidth="1"/>
    <col min="24" max="24" width="7.5" style="346" customWidth="1"/>
    <col min="25" max="25" width="0.6640625" style="346" customWidth="1"/>
    <col min="26" max="26" width="7.5" style="346" customWidth="1"/>
    <col min="27" max="27" width="0.6640625" style="346" customWidth="1"/>
    <col min="28" max="28" width="21.5" style="346"/>
    <col min="29" max="29" width="0.6640625" style="346" customWidth="1"/>
    <col min="30" max="30" width="7.5" style="433" customWidth="1"/>
    <col min="31" max="31" width="8.1640625" style="433" customWidth="1"/>
    <col min="32" max="32" width="7.5" style="433" customWidth="1"/>
    <col min="33" max="33" width="0.6640625" style="433" customWidth="1"/>
    <col min="34" max="34" width="7.5" style="433" customWidth="1"/>
    <col min="35" max="35" width="0.6640625" style="433" customWidth="1"/>
    <col min="36" max="36" width="7.5" style="433" customWidth="1"/>
    <col min="37" max="16384" width="21.5" style="346"/>
  </cols>
  <sheetData>
    <row r="1" spans="1:36" ht="12.6" customHeight="1">
      <c r="A1" s="1164" t="s">
        <v>208</v>
      </c>
      <c r="B1" s="1164"/>
      <c r="C1" s="449"/>
      <c r="D1" s="1165" t="s">
        <v>634</v>
      </c>
      <c r="E1" s="1269"/>
      <c r="F1" s="1269"/>
      <c r="G1" s="1269"/>
      <c r="H1" s="1269"/>
      <c r="I1" s="1269"/>
      <c r="J1" s="1269"/>
      <c r="K1" s="361"/>
      <c r="L1" s="1165" t="s">
        <v>585</v>
      </c>
      <c r="M1" s="1269"/>
      <c r="N1" s="1269"/>
      <c r="O1" s="1269"/>
      <c r="P1" s="1269"/>
      <c r="Q1" s="1269"/>
      <c r="R1" s="1269"/>
      <c r="S1" s="347"/>
      <c r="T1" s="1165" t="s">
        <v>633</v>
      </c>
      <c r="U1" s="1269"/>
      <c r="V1" s="1269"/>
      <c r="W1" s="1269"/>
      <c r="X1" s="1269"/>
      <c r="Y1" s="1269"/>
      <c r="Z1" s="1269"/>
      <c r="AA1" s="347"/>
      <c r="AB1" s="136"/>
      <c r="AC1" s="136"/>
      <c r="AD1" s="136"/>
      <c r="AE1" s="136"/>
      <c r="AF1" s="136"/>
      <c r="AG1" s="136"/>
      <c r="AH1" s="136"/>
      <c r="AI1" s="136"/>
      <c r="AJ1" s="136"/>
    </row>
    <row r="2" spans="1:36" ht="12.6" customHeight="1">
      <c r="A2" s="1164" t="s">
        <v>209</v>
      </c>
      <c r="B2" s="1164"/>
      <c r="C2" s="452"/>
      <c r="D2" s="1268" t="s">
        <v>210</v>
      </c>
      <c r="E2" s="1268"/>
      <c r="F2" s="1268" t="s">
        <v>211</v>
      </c>
      <c r="G2" s="1268"/>
      <c r="H2" s="1268" t="s">
        <v>153</v>
      </c>
      <c r="I2" s="1268"/>
      <c r="J2" s="1268" t="s">
        <v>212</v>
      </c>
      <c r="K2" s="1268"/>
      <c r="L2" s="1270" t="s">
        <v>210</v>
      </c>
      <c r="M2" s="1268"/>
      <c r="N2" s="1268" t="s">
        <v>211</v>
      </c>
      <c r="O2" s="1268"/>
      <c r="P2" s="1268" t="s">
        <v>153</v>
      </c>
      <c r="Q2" s="1268"/>
      <c r="R2" s="1268" t="s">
        <v>212</v>
      </c>
      <c r="S2" s="1268"/>
      <c r="T2" s="1273" t="s">
        <v>210</v>
      </c>
      <c r="U2" s="1268"/>
      <c r="V2" s="1273" t="s">
        <v>211</v>
      </c>
      <c r="W2" s="1268"/>
      <c r="X2" s="1273" t="s">
        <v>153</v>
      </c>
      <c r="Y2" s="1268"/>
      <c r="Z2" s="1271" t="s">
        <v>212</v>
      </c>
      <c r="AA2" s="347"/>
      <c r="AB2" s="136"/>
      <c r="AC2" s="136"/>
      <c r="AD2" s="136"/>
      <c r="AE2" s="136"/>
      <c r="AF2" s="136"/>
      <c r="AG2" s="136"/>
      <c r="AH2" s="136"/>
      <c r="AI2" s="136"/>
      <c r="AJ2" s="136"/>
    </row>
    <row r="3" spans="1:36" ht="27.6" customHeight="1">
      <c r="A3" s="1164" t="s">
        <v>213</v>
      </c>
      <c r="B3" s="1164"/>
      <c r="C3" s="363"/>
      <c r="D3" s="1269"/>
      <c r="E3" s="1269"/>
      <c r="F3" s="1269"/>
      <c r="G3" s="1269"/>
      <c r="H3" s="1269"/>
      <c r="I3" s="1269"/>
      <c r="J3" s="1269"/>
      <c r="K3" s="1269"/>
      <c r="L3" s="1165"/>
      <c r="M3" s="1269"/>
      <c r="N3" s="1269"/>
      <c r="O3" s="1269"/>
      <c r="P3" s="1269"/>
      <c r="Q3" s="1269"/>
      <c r="R3" s="1269"/>
      <c r="S3" s="1269"/>
      <c r="T3" s="1274"/>
      <c r="U3" s="1269"/>
      <c r="V3" s="1274"/>
      <c r="W3" s="1269"/>
      <c r="X3" s="1274"/>
      <c r="Y3" s="1269"/>
      <c r="Z3" s="1272"/>
      <c r="AA3" s="347"/>
      <c r="AB3" s="136"/>
      <c r="AC3" s="136"/>
      <c r="AD3" s="136"/>
      <c r="AE3" s="136"/>
      <c r="AF3" s="136"/>
      <c r="AG3" s="136"/>
      <c r="AH3" s="136"/>
      <c r="AI3" s="136"/>
      <c r="AJ3" s="136"/>
    </row>
    <row r="4" spans="1:36" ht="12.6" customHeight="1">
      <c r="A4" s="1164" t="s">
        <v>214</v>
      </c>
      <c r="B4" s="1160"/>
      <c r="C4" s="347"/>
      <c r="D4" s="347"/>
      <c r="E4" s="347"/>
      <c r="F4" s="347"/>
      <c r="G4" s="347"/>
      <c r="H4" s="347"/>
      <c r="I4" s="347"/>
      <c r="J4" s="347"/>
      <c r="K4" s="347"/>
      <c r="L4" s="347"/>
      <c r="M4" s="347"/>
      <c r="N4" s="347"/>
      <c r="O4" s="347"/>
      <c r="P4" s="347"/>
      <c r="Q4" s="347"/>
      <c r="R4" s="347"/>
      <c r="S4" s="347"/>
      <c r="T4" s="142"/>
      <c r="U4" s="142"/>
      <c r="V4" s="142"/>
      <c r="W4" s="142"/>
      <c r="X4" s="142"/>
      <c r="Y4" s="142"/>
      <c r="Z4" s="142"/>
      <c r="AA4" s="347"/>
      <c r="AB4" s="136"/>
      <c r="AC4" s="363"/>
      <c r="AD4" s="452"/>
      <c r="AE4" s="452"/>
      <c r="AF4" s="452"/>
      <c r="AG4" s="452"/>
      <c r="AH4" s="452"/>
      <c r="AI4" s="452"/>
      <c r="AJ4" s="452"/>
    </row>
    <row r="5" spans="1:36">
      <c r="A5" s="764"/>
      <c r="B5" s="769" t="s">
        <v>215</v>
      </c>
      <c r="C5" s="764"/>
      <c r="D5" s="90"/>
      <c r="E5" s="764"/>
      <c r="F5" s="90"/>
      <c r="G5" s="764"/>
      <c r="H5" s="90"/>
      <c r="I5" s="764"/>
      <c r="J5" s="764"/>
      <c r="K5" s="764"/>
      <c r="L5" s="764"/>
      <c r="M5" s="764"/>
      <c r="N5" s="764"/>
      <c r="O5" s="764"/>
      <c r="P5" s="764"/>
      <c r="Q5" s="764"/>
      <c r="R5" s="764"/>
      <c r="S5" s="764"/>
      <c r="T5" s="142"/>
      <c r="U5" s="142"/>
      <c r="V5" s="142"/>
      <c r="W5" s="142"/>
      <c r="X5" s="142"/>
      <c r="Y5" s="142"/>
      <c r="Z5" s="142"/>
      <c r="AA5" s="764"/>
      <c r="AB5" s="136"/>
      <c r="AC5" s="768"/>
      <c r="AD5" s="768"/>
      <c r="AE5" s="768"/>
      <c r="AF5" s="768"/>
      <c r="AG5" s="768"/>
      <c r="AH5" s="768"/>
      <c r="AI5" s="768"/>
      <c r="AJ5" s="768"/>
    </row>
    <row r="6" spans="1:36" s="765" customFormat="1" ht="9.6" customHeight="1">
      <c r="A6" s="766"/>
      <c r="B6" s="770" t="s">
        <v>216</v>
      </c>
      <c r="C6" s="766"/>
      <c r="D6" s="771">
        <v>3526</v>
      </c>
      <c r="E6" s="771"/>
      <c r="F6" s="771">
        <v>1812</v>
      </c>
      <c r="G6" s="771"/>
      <c r="H6" s="771">
        <v>5338</v>
      </c>
      <c r="I6" s="766"/>
      <c r="J6" s="772">
        <v>1</v>
      </c>
      <c r="K6" s="772"/>
      <c r="L6" s="773">
        <v>3830</v>
      </c>
      <c r="M6" s="773"/>
      <c r="N6" s="773">
        <v>1746</v>
      </c>
      <c r="O6" s="773"/>
      <c r="P6" s="773">
        <v>5576</v>
      </c>
      <c r="Q6" s="766"/>
      <c r="R6" s="774">
        <v>1</v>
      </c>
      <c r="S6" s="766"/>
      <c r="T6" s="773">
        <v>3545</v>
      </c>
      <c r="U6" s="773"/>
      <c r="V6" s="773">
        <v>1912</v>
      </c>
      <c r="W6" s="773"/>
      <c r="X6" s="773">
        <v>5457</v>
      </c>
      <c r="Y6" s="775"/>
      <c r="Z6" s="774">
        <v>1</v>
      </c>
      <c r="AA6" s="776"/>
      <c r="AB6" s="777"/>
      <c r="AC6" s="778"/>
      <c r="AD6" s="779"/>
      <c r="AE6" s="779"/>
      <c r="AF6" s="779"/>
      <c r="AG6" s="779"/>
      <c r="AH6" s="779"/>
      <c r="AI6" s="779"/>
      <c r="AJ6" s="779"/>
    </row>
    <row r="7" spans="1:36" s="765" customFormat="1" ht="9.6" customHeight="1">
      <c r="A7" s="766"/>
      <c r="B7" s="770" t="s">
        <v>217</v>
      </c>
      <c r="C7" s="766"/>
      <c r="D7" s="771">
        <v>13094</v>
      </c>
      <c r="E7" s="771"/>
      <c r="F7" s="771">
        <v>1229</v>
      </c>
      <c r="G7" s="771"/>
      <c r="H7" s="771">
        <v>14323</v>
      </c>
      <c r="I7" s="766"/>
      <c r="J7" s="772">
        <v>1</v>
      </c>
      <c r="K7" s="772"/>
      <c r="L7" s="773">
        <v>11866</v>
      </c>
      <c r="M7" s="773"/>
      <c r="N7" s="773">
        <v>1199</v>
      </c>
      <c r="O7" s="773"/>
      <c r="P7" s="773">
        <v>13065</v>
      </c>
      <c r="Q7" s="766"/>
      <c r="R7" s="774">
        <v>1</v>
      </c>
      <c r="S7" s="766"/>
      <c r="T7" s="773">
        <v>12135</v>
      </c>
      <c r="U7" s="773"/>
      <c r="V7" s="773">
        <v>1093</v>
      </c>
      <c r="W7" s="773"/>
      <c r="X7" s="773">
        <v>13228</v>
      </c>
      <c r="Y7" s="775"/>
      <c r="Z7" s="774">
        <v>1</v>
      </c>
      <c r="AA7" s="776"/>
      <c r="AB7" s="777"/>
      <c r="AC7" s="778"/>
      <c r="AD7" s="779"/>
      <c r="AE7" s="779"/>
      <c r="AF7" s="779"/>
      <c r="AG7" s="779"/>
      <c r="AH7" s="779"/>
      <c r="AI7" s="779"/>
      <c r="AJ7" s="779"/>
    </row>
    <row r="8" spans="1:36" s="765" customFormat="1" ht="9.6" customHeight="1">
      <c r="A8" s="766"/>
      <c r="B8" s="770" t="s">
        <v>218</v>
      </c>
      <c r="C8" s="766"/>
      <c r="D8" s="771">
        <v>1180</v>
      </c>
      <c r="E8" s="771"/>
      <c r="F8" s="771">
        <v>1532</v>
      </c>
      <c r="G8" s="771"/>
      <c r="H8" s="771">
        <v>2712</v>
      </c>
      <c r="I8" s="766"/>
      <c r="J8" s="772">
        <v>1</v>
      </c>
      <c r="K8" s="772"/>
      <c r="L8" s="773">
        <v>1380</v>
      </c>
      <c r="M8" s="773"/>
      <c r="N8" s="773">
        <v>1527</v>
      </c>
      <c r="O8" s="773"/>
      <c r="P8" s="773">
        <v>2907</v>
      </c>
      <c r="Q8" s="766"/>
      <c r="R8" s="774">
        <v>1</v>
      </c>
      <c r="S8" s="766"/>
      <c r="T8" s="773">
        <v>1156</v>
      </c>
      <c r="U8" s="773"/>
      <c r="V8" s="773">
        <v>930</v>
      </c>
      <c r="W8" s="773"/>
      <c r="X8" s="773">
        <v>2086</v>
      </c>
      <c r="Y8" s="775"/>
      <c r="Z8" s="774">
        <v>1</v>
      </c>
      <c r="AA8" s="776"/>
      <c r="AB8" s="777"/>
      <c r="AC8" s="778"/>
      <c r="AD8" s="779"/>
      <c r="AE8" s="779"/>
      <c r="AF8" s="779"/>
      <c r="AG8" s="779"/>
      <c r="AH8" s="779"/>
      <c r="AI8" s="779"/>
      <c r="AJ8" s="779"/>
    </row>
    <row r="9" spans="1:36" s="765" customFormat="1" ht="9.6" customHeight="1">
      <c r="A9" s="766"/>
      <c r="B9" s="770" t="s">
        <v>219</v>
      </c>
      <c r="C9" s="766"/>
      <c r="D9" s="780">
        <v>5084</v>
      </c>
      <c r="E9" s="771"/>
      <c r="F9" s="780">
        <v>764</v>
      </c>
      <c r="G9" s="771"/>
      <c r="H9" s="780">
        <v>5848</v>
      </c>
      <c r="I9" s="766"/>
      <c r="J9" s="781">
        <v>0.97</v>
      </c>
      <c r="K9" s="782"/>
      <c r="L9" s="783">
        <v>4929</v>
      </c>
      <c r="M9" s="773"/>
      <c r="N9" s="783">
        <v>717</v>
      </c>
      <c r="O9" s="773"/>
      <c r="P9" s="783">
        <v>5646</v>
      </c>
      <c r="Q9" s="766"/>
      <c r="R9" s="784">
        <v>0.97</v>
      </c>
      <c r="S9" s="766"/>
      <c r="T9" s="783">
        <v>5162</v>
      </c>
      <c r="U9" s="773"/>
      <c r="V9" s="783">
        <v>762</v>
      </c>
      <c r="W9" s="773"/>
      <c r="X9" s="783">
        <v>5924</v>
      </c>
      <c r="Y9" s="775"/>
      <c r="Z9" s="784">
        <v>0.97</v>
      </c>
      <c r="AA9" s="776"/>
      <c r="AB9" s="777"/>
      <c r="AC9" s="778"/>
      <c r="AD9" s="773"/>
      <c r="AE9" s="773"/>
      <c r="AF9" s="773"/>
      <c r="AG9" s="773"/>
      <c r="AH9" s="773"/>
      <c r="AI9" s="773"/>
      <c r="AJ9" s="773"/>
    </row>
    <row r="10" spans="1:36" s="765" customFormat="1" ht="9.6" customHeight="1">
      <c r="A10" s="766"/>
      <c r="B10" s="770" t="s">
        <v>220</v>
      </c>
      <c r="C10" s="766"/>
      <c r="D10" s="771">
        <v>22884</v>
      </c>
      <c r="E10" s="771"/>
      <c r="F10" s="771">
        <v>5337</v>
      </c>
      <c r="G10" s="771"/>
      <c r="H10" s="771">
        <v>28221</v>
      </c>
      <c r="I10" s="766"/>
      <c r="J10" s="772">
        <v>0.99</v>
      </c>
      <c r="K10" s="772"/>
      <c r="L10" s="773">
        <v>22005</v>
      </c>
      <c r="M10" s="773"/>
      <c r="N10" s="773">
        <v>5189</v>
      </c>
      <c r="O10" s="773"/>
      <c r="P10" s="773">
        <v>27194</v>
      </c>
      <c r="Q10" s="766"/>
      <c r="R10" s="774">
        <v>0.99</v>
      </c>
      <c r="S10" s="766"/>
      <c r="T10" s="773">
        <v>21998</v>
      </c>
      <c r="U10" s="773"/>
      <c r="V10" s="773">
        <v>4697</v>
      </c>
      <c r="W10" s="773"/>
      <c r="X10" s="773">
        <v>26695</v>
      </c>
      <c r="Y10" s="775"/>
      <c r="Z10" s="774">
        <v>0.99</v>
      </c>
      <c r="AA10" s="776"/>
      <c r="AB10" s="777"/>
      <c r="AC10" s="778"/>
      <c r="AD10" s="773"/>
      <c r="AE10" s="773"/>
      <c r="AF10" s="773"/>
      <c r="AG10" s="773"/>
      <c r="AH10" s="773"/>
      <c r="AI10" s="773"/>
      <c r="AJ10" s="773"/>
    </row>
    <row r="11" spans="1:36" ht="5.0999999999999996" customHeight="1">
      <c r="A11" s="347"/>
      <c r="B11" s="347"/>
      <c r="C11" s="347"/>
      <c r="D11" s="347"/>
      <c r="E11" s="347"/>
      <c r="F11" s="347"/>
      <c r="G11" s="347"/>
      <c r="H11" s="347"/>
      <c r="I11" s="347"/>
      <c r="J11" s="145"/>
      <c r="K11" s="145"/>
      <c r="L11" s="142"/>
      <c r="M11" s="142"/>
      <c r="N11" s="142"/>
      <c r="O11" s="142"/>
      <c r="P11" s="142"/>
      <c r="Q11" s="142"/>
      <c r="R11" s="146"/>
      <c r="S11" s="347"/>
      <c r="T11" s="142"/>
      <c r="U11" s="142"/>
      <c r="V11" s="142"/>
      <c r="W11" s="142"/>
      <c r="X11" s="142"/>
      <c r="Y11" s="142"/>
      <c r="Z11" s="146"/>
      <c r="AA11" s="347"/>
      <c r="AB11" s="136"/>
      <c r="AC11" s="363"/>
      <c r="AD11" s="143"/>
      <c r="AE11" s="143"/>
      <c r="AF11" s="143"/>
      <c r="AG11" s="143"/>
      <c r="AH11" s="143"/>
      <c r="AI11" s="143"/>
      <c r="AJ11" s="143"/>
    </row>
    <row r="12" spans="1:36" ht="12.6" customHeight="1">
      <c r="A12" s="1159" t="s">
        <v>221</v>
      </c>
      <c r="B12" s="1160"/>
      <c r="C12" s="347"/>
      <c r="D12" s="347"/>
      <c r="E12" s="347"/>
      <c r="F12" s="347"/>
      <c r="G12" s="347"/>
      <c r="H12" s="347"/>
      <c r="I12" s="347"/>
      <c r="J12" s="145"/>
      <c r="K12" s="145"/>
      <c r="L12" s="142"/>
      <c r="M12" s="142"/>
      <c r="N12" s="142"/>
      <c r="O12" s="142"/>
      <c r="P12" s="142"/>
      <c r="Q12" s="142"/>
      <c r="R12" s="146"/>
      <c r="S12" s="347"/>
      <c r="T12" s="142"/>
      <c r="U12" s="142"/>
      <c r="V12" s="142"/>
      <c r="W12" s="142"/>
      <c r="X12" s="142"/>
      <c r="Y12" s="142"/>
      <c r="Z12" s="146"/>
      <c r="AA12" s="347"/>
      <c r="AB12" s="136"/>
      <c r="AC12" s="363"/>
      <c r="AD12" s="143"/>
      <c r="AE12" s="143"/>
      <c r="AF12" s="143"/>
      <c r="AG12" s="143"/>
      <c r="AH12" s="143"/>
      <c r="AI12" s="143"/>
      <c r="AJ12" s="143"/>
    </row>
    <row r="13" spans="1:36" s="765" customFormat="1" ht="9.6" customHeight="1">
      <c r="A13" s="1266" t="s">
        <v>456</v>
      </c>
      <c r="B13" s="1267"/>
      <c r="C13" s="766"/>
      <c r="D13" s="771">
        <v>8726</v>
      </c>
      <c r="E13" s="771"/>
      <c r="F13" s="771">
        <v>1684</v>
      </c>
      <c r="G13" s="771"/>
      <c r="H13" s="771">
        <v>10410</v>
      </c>
      <c r="I13" s="766"/>
      <c r="J13" s="772">
        <v>0.99</v>
      </c>
      <c r="K13" s="772"/>
      <c r="L13" s="773">
        <v>8390</v>
      </c>
      <c r="M13" s="773"/>
      <c r="N13" s="773">
        <v>1470</v>
      </c>
      <c r="O13" s="773"/>
      <c r="P13" s="773">
        <v>9860</v>
      </c>
      <c r="Q13" s="775"/>
      <c r="R13" s="774">
        <v>0.99</v>
      </c>
      <c r="S13" s="766"/>
      <c r="T13" s="779">
        <v>7958</v>
      </c>
      <c r="U13" s="779"/>
      <c r="V13" s="779">
        <v>1774</v>
      </c>
      <c r="W13" s="779"/>
      <c r="X13" s="779">
        <v>9732</v>
      </c>
      <c r="Y13" s="1031"/>
      <c r="Z13" s="1046">
        <v>0.99</v>
      </c>
      <c r="AA13" s="776"/>
      <c r="AB13" s="785"/>
      <c r="AC13" s="778"/>
      <c r="AD13" s="773"/>
      <c r="AE13" s="773"/>
      <c r="AF13" s="773"/>
      <c r="AG13" s="773"/>
      <c r="AH13" s="773"/>
      <c r="AI13" s="773"/>
      <c r="AJ13" s="773"/>
    </row>
    <row r="14" spans="1:36" s="765" customFormat="1" ht="9.6" customHeight="1">
      <c r="A14" s="1266" t="s">
        <v>222</v>
      </c>
      <c r="B14" s="1267"/>
      <c r="C14" s="766"/>
      <c r="D14" s="771">
        <v>6453</v>
      </c>
      <c r="E14" s="771"/>
      <c r="F14" s="771">
        <v>584</v>
      </c>
      <c r="G14" s="771"/>
      <c r="H14" s="771">
        <v>7037</v>
      </c>
      <c r="I14" s="766"/>
      <c r="J14" s="772">
        <v>0.99</v>
      </c>
      <c r="K14" s="772"/>
      <c r="L14" s="773">
        <v>6353</v>
      </c>
      <c r="M14" s="773"/>
      <c r="N14" s="773">
        <v>528</v>
      </c>
      <c r="O14" s="773"/>
      <c r="P14" s="773">
        <v>6881</v>
      </c>
      <c r="Q14" s="775"/>
      <c r="R14" s="774">
        <v>0.99</v>
      </c>
      <c r="S14" s="766"/>
      <c r="T14" s="779">
        <v>6699</v>
      </c>
      <c r="U14" s="779"/>
      <c r="V14" s="779">
        <v>535</v>
      </c>
      <c r="W14" s="779"/>
      <c r="X14" s="779">
        <v>7234</v>
      </c>
      <c r="Y14" s="1031"/>
      <c r="Z14" s="1046">
        <v>0.99</v>
      </c>
      <c r="AA14" s="776"/>
      <c r="AB14" s="785"/>
      <c r="AC14" s="778"/>
      <c r="AD14" s="773"/>
      <c r="AE14" s="773"/>
      <c r="AF14" s="773"/>
      <c r="AG14" s="773"/>
      <c r="AH14" s="773"/>
      <c r="AI14" s="773"/>
      <c r="AJ14" s="773"/>
    </row>
    <row r="15" spans="1:36" s="765" customFormat="1" ht="10.5" customHeight="1">
      <c r="A15" s="1266" t="s">
        <v>625</v>
      </c>
      <c r="B15" s="1267"/>
      <c r="C15" s="766"/>
      <c r="D15" s="771">
        <v>1284</v>
      </c>
      <c r="E15" s="771"/>
      <c r="F15" s="771">
        <v>290</v>
      </c>
      <c r="G15" s="771"/>
      <c r="H15" s="771">
        <v>1574</v>
      </c>
      <c r="I15" s="766"/>
      <c r="J15" s="772">
        <v>0.94</v>
      </c>
      <c r="K15" s="772"/>
      <c r="L15" s="773">
        <v>1372</v>
      </c>
      <c r="M15" s="773"/>
      <c r="N15" s="773">
        <v>209</v>
      </c>
      <c r="O15" s="773"/>
      <c r="P15" s="773">
        <v>1581</v>
      </c>
      <c r="Q15" s="775"/>
      <c r="R15" s="774">
        <v>0.95</v>
      </c>
      <c r="S15" s="766"/>
      <c r="T15" s="779">
        <v>1266</v>
      </c>
      <c r="U15" s="779"/>
      <c r="V15" s="779">
        <v>316</v>
      </c>
      <c r="W15" s="779"/>
      <c r="X15" s="779">
        <v>1582</v>
      </c>
      <c r="Y15" s="1031"/>
      <c r="Z15" s="1046">
        <v>0.95</v>
      </c>
      <c r="AA15" s="776"/>
      <c r="AB15" s="785"/>
      <c r="AC15" s="778"/>
      <c r="AD15" s="773"/>
      <c r="AE15" s="773"/>
      <c r="AF15" s="773"/>
      <c r="AG15" s="773"/>
      <c r="AH15" s="773"/>
      <c r="AI15" s="773"/>
      <c r="AJ15" s="773"/>
    </row>
    <row r="16" spans="1:36" s="765" customFormat="1" ht="9.6" customHeight="1">
      <c r="A16" s="1266" t="s">
        <v>223</v>
      </c>
      <c r="B16" s="1267"/>
      <c r="C16" s="766"/>
      <c r="D16" s="771">
        <v>4197</v>
      </c>
      <c r="E16" s="771"/>
      <c r="F16" s="771">
        <v>653</v>
      </c>
      <c r="G16" s="771"/>
      <c r="H16" s="771">
        <v>4850</v>
      </c>
      <c r="I16" s="766"/>
      <c r="J16" s="772">
        <v>0.99</v>
      </c>
      <c r="K16" s="772"/>
      <c r="L16" s="773">
        <v>4053</v>
      </c>
      <c r="M16" s="773"/>
      <c r="N16" s="773">
        <v>590</v>
      </c>
      <c r="O16" s="773"/>
      <c r="P16" s="773">
        <v>4643</v>
      </c>
      <c r="Q16" s="775"/>
      <c r="R16" s="774">
        <v>0.99</v>
      </c>
      <c r="S16" s="766"/>
      <c r="T16" s="779">
        <v>4029</v>
      </c>
      <c r="U16" s="779"/>
      <c r="V16" s="779">
        <v>637</v>
      </c>
      <c r="W16" s="779"/>
      <c r="X16" s="779">
        <v>4666</v>
      </c>
      <c r="Y16" s="1031"/>
      <c r="Z16" s="1046">
        <v>0.99</v>
      </c>
      <c r="AA16" s="776"/>
      <c r="AB16" s="785"/>
      <c r="AC16" s="778"/>
      <c r="AD16" s="773"/>
      <c r="AE16" s="773"/>
      <c r="AF16" s="773"/>
      <c r="AG16" s="773"/>
      <c r="AH16" s="773"/>
      <c r="AI16" s="773"/>
      <c r="AJ16" s="773"/>
    </row>
    <row r="17" spans="1:36" s="765" customFormat="1" ht="9.6" customHeight="1">
      <c r="A17" s="1266" t="s">
        <v>224</v>
      </c>
      <c r="B17" s="1267"/>
      <c r="C17" s="766"/>
      <c r="D17" s="771">
        <v>1665</v>
      </c>
      <c r="E17" s="771"/>
      <c r="F17" s="771">
        <v>257</v>
      </c>
      <c r="G17" s="771"/>
      <c r="H17" s="771">
        <v>1922</v>
      </c>
      <c r="I17" s="766"/>
      <c r="J17" s="772">
        <v>0.96</v>
      </c>
      <c r="K17" s="772"/>
      <c r="L17" s="773">
        <v>1625</v>
      </c>
      <c r="M17" s="773"/>
      <c r="N17" s="773">
        <v>257</v>
      </c>
      <c r="O17" s="773"/>
      <c r="P17" s="773">
        <v>1882</v>
      </c>
      <c r="Q17" s="775"/>
      <c r="R17" s="774">
        <v>0.95</v>
      </c>
      <c r="S17" s="766"/>
      <c r="T17" s="779">
        <v>1949</v>
      </c>
      <c r="U17" s="779"/>
      <c r="V17" s="779">
        <v>334</v>
      </c>
      <c r="W17" s="779"/>
      <c r="X17" s="779">
        <v>2283</v>
      </c>
      <c r="Y17" s="1031"/>
      <c r="Z17" s="1046">
        <v>0.96</v>
      </c>
      <c r="AA17" s="776"/>
      <c r="AB17" s="785"/>
      <c r="AC17" s="778"/>
      <c r="AD17" s="773"/>
      <c r="AE17" s="773"/>
      <c r="AF17" s="773"/>
      <c r="AG17" s="773"/>
      <c r="AH17" s="773"/>
      <c r="AI17" s="773"/>
      <c r="AJ17" s="773"/>
    </row>
    <row r="18" spans="1:36" s="765" customFormat="1" ht="10.5" customHeight="1">
      <c r="A18" s="1266" t="s">
        <v>627</v>
      </c>
      <c r="B18" s="1267"/>
      <c r="C18" s="766"/>
      <c r="D18" s="771">
        <v>2997</v>
      </c>
      <c r="E18" s="771"/>
      <c r="F18" s="771">
        <v>553</v>
      </c>
      <c r="G18" s="771"/>
      <c r="H18" s="771">
        <v>3550</v>
      </c>
      <c r="I18" s="766"/>
      <c r="J18" s="772">
        <v>0.99</v>
      </c>
      <c r="K18" s="772"/>
      <c r="L18" s="773">
        <v>2826</v>
      </c>
      <c r="M18" s="773"/>
      <c r="N18" s="773">
        <v>481</v>
      </c>
      <c r="O18" s="773"/>
      <c r="P18" s="773">
        <v>3307</v>
      </c>
      <c r="Q18" s="775"/>
      <c r="R18" s="774">
        <v>0.99</v>
      </c>
      <c r="S18" s="766"/>
      <c r="T18" s="779">
        <v>2797</v>
      </c>
      <c r="U18" s="779"/>
      <c r="V18" s="779">
        <v>501</v>
      </c>
      <c r="W18" s="779"/>
      <c r="X18" s="779">
        <v>3298</v>
      </c>
      <c r="Y18" s="1031"/>
      <c r="Z18" s="1046">
        <v>0.99</v>
      </c>
      <c r="AA18" s="776"/>
      <c r="AB18" s="785"/>
      <c r="AC18" s="778"/>
      <c r="AD18" s="773"/>
      <c r="AE18" s="773"/>
      <c r="AF18" s="773"/>
      <c r="AG18" s="773"/>
      <c r="AH18" s="773"/>
      <c r="AI18" s="773"/>
      <c r="AJ18" s="773"/>
    </row>
    <row r="19" spans="1:36" s="765" customFormat="1" ht="9.6" customHeight="1">
      <c r="A19" s="1266" t="s">
        <v>225</v>
      </c>
      <c r="B19" s="1267"/>
      <c r="C19" s="766"/>
      <c r="D19" s="771">
        <v>3582</v>
      </c>
      <c r="E19" s="771"/>
      <c r="F19" s="771">
        <v>369</v>
      </c>
      <c r="G19" s="771"/>
      <c r="H19" s="771">
        <v>3951</v>
      </c>
      <c r="I19" s="766"/>
      <c r="J19" s="772">
        <v>0.98</v>
      </c>
      <c r="K19" s="772"/>
      <c r="L19" s="773">
        <v>3628</v>
      </c>
      <c r="M19" s="773"/>
      <c r="N19" s="773">
        <v>340</v>
      </c>
      <c r="O19" s="773"/>
      <c r="P19" s="773">
        <v>3968</v>
      </c>
      <c r="Q19" s="775"/>
      <c r="R19" s="774">
        <v>0.98</v>
      </c>
      <c r="S19" s="766"/>
      <c r="T19" s="779">
        <v>3505</v>
      </c>
      <c r="U19" s="779"/>
      <c r="V19" s="779">
        <v>385</v>
      </c>
      <c r="W19" s="779"/>
      <c r="X19" s="779">
        <v>3890</v>
      </c>
      <c r="Y19" s="1031"/>
      <c r="Z19" s="1046">
        <v>0.98</v>
      </c>
      <c r="AA19" s="776"/>
      <c r="AB19" s="785"/>
      <c r="AC19" s="778"/>
      <c r="AD19" s="773"/>
      <c r="AE19" s="773"/>
      <c r="AF19" s="773"/>
      <c r="AG19" s="773"/>
      <c r="AH19" s="773"/>
      <c r="AI19" s="773"/>
      <c r="AJ19" s="773"/>
    </row>
    <row r="20" spans="1:36" s="765" customFormat="1" ht="9.6" customHeight="1">
      <c r="A20" s="1266" t="s">
        <v>445</v>
      </c>
      <c r="B20" s="1267"/>
      <c r="C20" s="766"/>
      <c r="D20" s="771">
        <v>2658</v>
      </c>
      <c r="E20" s="771"/>
      <c r="F20" s="771">
        <v>388</v>
      </c>
      <c r="G20" s="771"/>
      <c r="H20" s="771">
        <v>3046</v>
      </c>
      <c r="I20" s="766"/>
      <c r="J20" s="772">
        <v>0.99</v>
      </c>
      <c r="K20" s="772"/>
      <c r="L20" s="773">
        <v>2640</v>
      </c>
      <c r="M20" s="773"/>
      <c r="N20" s="773">
        <v>376</v>
      </c>
      <c r="O20" s="773"/>
      <c r="P20" s="773">
        <v>3016</v>
      </c>
      <c r="Q20" s="775"/>
      <c r="R20" s="774">
        <v>0.99</v>
      </c>
      <c r="S20" s="766"/>
      <c r="T20" s="779">
        <v>2351</v>
      </c>
      <c r="U20" s="779"/>
      <c r="V20" s="779">
        <v>337</v>
      </c>
      <c r="W20" s="779"/>
      <c r="X20" s="779">
        <v>2688</v>
      </c>
      <c r="Y20" s="1031"/>
      <c r="Z20" s="1046">
        <v>0.99</v>
      </c>
      <c r="AA20" s="776"/>
      <c r="AB20" s="785"/>
      <c r="AC20" s="778"/>
      <c r="AD20" s="773"/>
      <c r="AE20" s="773"/>
      <c r="AF20" s="773"/>
      <c r="AG20" s="773"/>
      <c r="AH20" s="773"/>
      <c r="AI20" s="773"/>
      <c r="AJ20" s="773"/>
    </row>
    <row r="21" spans="1:36" s="765" customFormat="1" ht="9.6" customHeight="1">
      <c r="A21" s="1266" t="s">
        <v>226</v>
      </c>
      <c r="B21" s="1267"/>
      <c r="C21" s="766"/>
      <c r="D21" s="771">
        <v>1279</v>
      </c>
      <c r="E21" s="771"/>
      <c r="F21" s="771">
        <v>248</v>
      </c>
      <c r="G21" s="771"/>
      <c r="H21" s="771">
        <v>1527</v>
      </c>
      <c r="I21" s="766"/>
      <c r="J21" s="772">
        <v>0.93</v>
      </c>
      <c r="K21" s="772"/>
      <c r="L21" s="773">
        <v>1225</v>
      </c>
      <c r="M21" s="773"/>
      <c r="N21" s="773">
        <v>256</v>
      </c>
      <c r="O21" s="773"/>
      <c r="P21" s="773">
        <v>1481</v>
      </c>
      <c r="Q21" s="775"/>
      <c r="R21" s="774">
        <v>0.93</v>
      </c>
      <c r="S21" s="766"/>
      <c r="T21" s="779">
        <v>1257</v>
      </c>
      <c r="U21" s="779"/>
      <c r="V21" s="779">
        <v>273</v>
      </c>
      <c r="W21" s="779"/>
      <c r="X21" s="779">
        <v>1530</v>
      </c>
      <c r="Y21" s="1031"/>
      <c r="Z21" s="1046">
        <v>0.93</v>
      </c>
      <c r="AA21" s="776"/>
      <c r="AB21" s="785"/>
      <c r="AC21" s="778"/>
      <c r="AD21" s="773"/>
      <c r="AE21" s="773"/>
      <c r="AF21" s="773"/>
      <c r="AG21" s="773"/>
      <c r="AH21" s="773"/>
      <c r="AI21" s="773"/>
      <c r="AJ21" s="773"/>
    </row>
    <row r="22" spans="1:36" s="964" customFormat="1" ht="9.6" customHeight="1">
      <c r="A22" s="1266" t="s">
        <v>621</v>
      </c>
      <c r="B22" s="1267" t="s">
        <v>621</v>
      </c>
      <c r="C22" s="965"/>
      <c r="D22" s="771">
        <v>1690</v>
      </c>
      <c r="E22" s="771"/>
      <c r="F22" s="771">
        <v>283</v>
      </c>
      <c r="G22" s="771"/>
      <c r="H22" s="771">
        <v>1973</v>
      </c>
      <c r="I22" s="965"/>
      <c r="J22" s="772">
        <v>0.99</v>
      </c>
      <c r="K22" s="772"/>
      <c r="L22" s="773">
        <v>1734</v>
      </c>
      <c r="M22" s="773"/>
      <c r="N22" s="773">
        <v>299</v>
      </c>
      <c r="O22" s="773"/>
      <c r="P22" s="773">
        <v>2033</v>
      </c>
      <c r="Q22" s="775"/>
      <c r="R22" s="774">
        <v>0.99</v>
      </c>
      <c r="S22" s="965"/>
      <c r="T22" s="779">
        <v>1250</v>
      </c>
      <c r="U22" s="779"/>
      <c r="V22" s="779">
        <v>287</v>
      </c>
      <c r="W22" s="779"/>
      <c r="X22" s="779">
        <v>1537</v>
      </c>
      <c r="Y22" s="1031"/>
      <c r="Z22" s="1046">
        <v>0.98</v>
      </c>
      <c r="AA22" s="776"/>
      <c r="AB22" s="785"/>
      <c r="AC22" s="778"/>
      <c r="AD22" s="773"/>
      <c r="AE22" s="773"/>
      <c r="AF22" s="773"/>
      <c r="AG22" s="773"/>
      <c r="AH22" s="773"/>
      <c r="AI22" s="773"/>
      <c r="AJ22" s="773"/>
    </row>
    <row r="23" spans="1:36" s="964" customFormat="1" ht="10.5" customHeight="1">
      <c r="A23" s="1266" t="s">
        <v>626</v>
      </c>
      <c r="B23" s="1267" t="s">
        <v>622</v>
      </c>
      <c r="C23" s="965"/>
      <c r="D23" s="780">
        <v>1034</v>
      </c>
      <c r="E23" s="771"/>
      <c r="F23" s="780">
        <v>224</v>
      </c>
      <c r="G23" s="771"/>
      <c r="H23" s="780">
        <v>1258</v>
      </c>
      <c r="I23" s="965"/>
      <c r="J23" s="781">
        <v>0.99</v>
      </c>
      <c r="K23" s="772"/>
      <c r="L23" s="783">
        <v>1024</v>
      </c>
      <c r="M23" s="773"/>
      <c r="N23" s="783">
        <v>207</v>
      </c>
      <c r="O23" s="773"/>
      <c r="P23" s="783">
        <v>1231</v>
      </c>
      <c r="Q23" s="775"/>
      <c r="R23" s="784">
        <v>0.99</v>
      </c>
      <c r="S23" s="965"/>
      <c r="T23" s="783">
        <v>1020</v>
      </c>
      <c r="U23" s="779"/>
      <c r="V23" s="783">
        <v>225</v>
      </c>
      <c r="W23" s="779"/>
      <c r="X23" s="783">
        <v>1245</v>
      </c>
      <c r="Y23" s="1031"/>
      <c r="Z23" s="784">
        <v>0.99</v>
      </c>
      <c r="AA23" s="776"/>
      <c r="AB23" s="785"/>
      <c r="AC23" s="778"/>
      <c r="AD23" s="773"/>
      <c r="AE23" s="773"/>
      <c r="AF23" s="773"/>
      <c r="AG23" s="773"/>
      <c r="AH23" s="773"/>
      <c r="AI23" s="773"/>
      <c r="AJ23" s="773"/>
    </row>
    <row r="24" spans="1:36" s="765" customFormat="1" ht="10.15" customHeight="1">
      <c r="A24" s="1266" t="s">
        <v>227</v>
      </c>
      <c r="B24" s="1267"/>
      <c r="C24" s="766"/>
      <c r="D24" s="771">
        <v>35565</v>
      </c>
      <c r="E24" s="771"/>
      <c r="F24" s="771">
        <v>5533</v>
      </c>
      <c r="G24" s="771"/>
      <c r="H24" s="771">
        <v>41098</v>
      </c>
      <c r="I24" s="766"/>
      <c r="J24" s="772">
        <v>0.99</v>
      </c>
      <c r="K24" s="772"/>
      <c r="L24" s="773">
        <v>34870</v>
      </c>
      <c r="M24" s="773"/>
      <c r="N24" s="773">
        <v>5013</v>
      </c>
      <c r="O24" s="773"/>
      <c r="P24" s="773">
        <v>39883</v>
      </c>
      <c r="Q24" s="775"/>
      <c r="R24" s="774">
        <v>0.99</v>
      </c>
      <c r="S24" s="766"/>
      <c r="T24" s="779">
        <v>34081</v>
      </c>
      <c r="U24" s="779"/>
      <c r="V24" s="779">
        <v>5604</v>
      </c>
      <c r="W24" s="779"/>
      <c r="X24" s="779">
        <v>39685</v>
      </c>
      <c r="Y24" s="1031"/>
      <c r="Z24" s="1046">
        <v>0.99</v>
      </c>
      <c r="AA24" s="776"/>
      <c r="AB24" s="777"/>
      <c r="AC24" s="778"/>
      <c r="AD24" s="773"/>
      <c r="AE24" s="773"/>
      <c r="AF24" s="773"/>
      <c r="AG24" s="773"/>
      <c r="AH24" s="773"/>
      <c r="AI24" s="773"/>
      <c r="AJ24" s="773"/>
    </row>
    <row r="25" spans="1:36" ht="5.0999999999999996" customHeight="1">
      <c r="A25" s="347"/>
      <c r="B25" s="347"/>
      <c r="C25" s="347"/>
      <c r="D25" s="347"/>
      <c r="E25" s="347"/>
      <c r="F25" s="347"/>
      <c r="G25" s="347"/>
      <c r="H25" s="347"/>
      <c r="I25" s="347"/>
      <c r="J25" s="145"/>
      <c r="K25" s="145"/>
      <c r="L25" s="143"/>
      <c r="M25" s="143"/>
      <c r="N25" s="143"/>
      <c r="O25" s="143"/>
      <c r="P25" s="143"/>
      <c r="Q25" s="142"/>
      <c r="R25" s="144"/>
      <c r="S25" s="347"/>
      <c r="T25" s="142"/>
      <c r="U25" s="142"/>
      <c r="V25" s="142"/>
      <c r="W25" s="142"/>
      <c r="X25" s="142"/>
      <c r="Y25" s="142"/>
      <c r="Z25" s="146"/>
      <c r="AA25" s="347"/>
      <c r="AB25" s="136"/>
      <c r="AC25" s="363"/>
      <c r="AD25" s="143"/>
      <c r="AE25" s="143"/>
      <c r="AF25" s="143"/>
      <c r="AG25" s="143"/>
      <c r="AH25" s="143"/>
      <c r="AI25" s="143"/>
      <c r="AJ25" s="143"/>
    </row>
    <row r="26" spans="1:36" s="765" customFormat="1" ht="12.6" customHeight="1">
      <c r="A26" s="1242" t="s">
        <v>228</v>
      </c>
      <c r="B26" s="1162"/>
      <c r="C26" s="766"/>
      <c r="D26" s="766"/>
      <c r="E26" s="766"/>
      <c r="F26" s="766"/>
      <c r="G26" s="766"/>
      <c r="H26" s="766"/>
      <c r="I26" s="766"/>
      <c r="J26" s="786"/>
      <c r="K26" s="786"/>
      <c r="L26" s="775"/>
      <c r="M26" s="775"/>
      <c r="N26" s="775"/>
      <c r="O26" s="775"/>
      <c r="P26" s="775"/>
      <c r="Q26" s="775"/>
      <c r="R26" s="787"/>
      <c r="S26" s="766"/>
      <c r="T26" s="775"/>
      <c r="U26" s="775"/>
      <c r="V26" s="775"/>
      <c r="W26" s="775"/>
      <c r="X26" s="775"/>
      <c r="Y26" s="775"/>
      <c r="Z26" s="787"/>
      <c r="AA26" s="766"/>
      <c r="AB26" s="777"/>
      <c r="AC26" s="788"/>
      <c r="AD26" s="773"/>
      <c r="AE26" s="773"/>
      <c r="AF26" s="773"/>
      <c r="AG26" s="773"/>
      <c r="AH26" s="773"/>
      <c r="AI26" s="773"/>
      <c r="AJ26" s="773"/>
    </row>
    <row r="27" spans="1:36" s="765" customFormat="1" ht="9.9499999999999993" customHeight="1">
      <c r="A27" s="766"/>
      <c r="B27" s="767" t="s">
        <v>229</v>
      </c>
      <c r="C27" s="766"/>
      <c r="D27" s="771">
        <v>1957</v>
      </c>
      <c r="E27" s="771">
        <v>0</v>
      </c>
      <c r="F27" s="771">
        <v>618</v>
      </c>
      <c r="G27" s="771"/>
      <c r="H27" s="771">
        <v>2575</v>
      </c>
      <c r="I27" s="766"/>
      <c r="J27" s="772">
        <v>1</v>
      </c>
      <c r="K27" s="772"/>
      <c r="L27" s="773">
        <v>1976</v>
      </c>
      <c r="M27" s="773"/>
      <c r="N27" s="773">
        <v>577</v>
      </c>
      <c r="O27" s="773"/>
      <c r="P27" s="773">
        <v>2553</v>
      </c>
      <c r="Q27" s="775"/>
      <c r="R27" s="774">
        <v>1</v>
      </c>
      <c r="S27" s="766"/>
      <c r="T27" s="773">
        <v>1560</v>
      </c>
      <c r="U27" s="773"/>
      <c r="V27" s="773">
        <v>584</v>
      </c>
      <c r="W27" s="773"/>
      <c r="X27" s="773">
        <v>2144</v>
      </c>
      <c r="Y27" s="775"/>
      <c r="Z27" s="774">
        <v>1</v>
      </c>
      <c r="AA27" s="776"/>
      <c r="AB27" s="777"/>
      <c r="AC27" s="778"/>
      <c r="AD27" s="773"/>
      <c r="AE27" s="773"/>
      <c r="AF27" s="773"/>
      <c r="AG27" s="773"/>
      <c r="AH27" s="773"/>
      <c r="AI27" s="773"/>
      <c r="AJ27" s="773"/>
    </row>
    <row r="28" spans="1:36" s="765" customFormat="1" ht="9.9499999999999993" customHeight="1">
      <c r="A28" s="766"/>
      <c r="B28" s="767" t="s">
        <v>127</v>
      </c>
      <c r="C28" s="766"/>
      <c r="D28" s="780">
        <v>2543</v>
      </c>
      <c r="E28" s="771">
        <v>0</v>
      </c>
      <c r="F28" s="780">
        <v>2278</v>
      </c>
      <c r="G28" s="771"/>
      <c r="H28" s="780">
        <v>4821</v>
      </c>
      <c r="I28" s="766"/>
      <c r="J28" s="781">
        <v>0.98</v>
      </c>
      <c r="K28" s="782"/>
      <c r="L28" s="783">
        <v>2551</v>
      </c>
      <c r="M28" s="773"/>
      <c r="N28" s="783">
        <v>2262</v>
      </c>
      <c r="O28" s="773"/>
      <c r="P28" s="783">
        <v>4813</v>
      </c>
      <c r="Q28" s="775"/>
      <c r="R28" s="784">
        <v>0.96</v>
      </c>
      <c r="S28" s="766"/>
      <c r="T28" s="783">
        <v>2222</v>
      </c>
      <c r="U28" s="773">
        <v>0</v>
      </c>
      <c r="V28" s="783">
        <v>1861</v>
      </c>
      <c r="W28" s="773"/>
      <c r="X28" s="783">
        <v>4083</v>
      </c>
      <c r="Y28" s="775"/>
      <c r="Z28" s="784">
        <v>0.93</v>
      </c>
      <c r="AA28" s="776"/>
      <c r="AB28" s="777"/>
      <c r="AC28" s="778"/>
      <c r="AD28" s="773"/>
      <c r="AE28" s="773"/>
      <c r="AF28" s="773"/>
      <c r="AG28" s="773"/>
      <c r="AH28" s="773"/>
      <c r="AI28" s="773"/>
      <c r="AJ28" s="773"/>
    </row>
    <row r="29" spans="1:36" s="765" customFormat="1" ht="9.9499999999999993" customHeight="1">
      <c r="A29" s="766"/>
      <c r="B29" s="767" t="s">
        <v>230</v>
      </c>
      <c r="C29" s="766"/>
      <c r="D29" s="771">
        <v>4500</v>
      </c>
      <c r="E29" s="771"/>
      <c r="F29" s="771">
        <v>2896</v>
      </c>
      <c r="G29" s="771"/>
      <c r="H29" s="771">
        <v>7396</v>
      </c>
      <c r="I29" s="766"/>
      <c r="J29" s="772">
        <v>0.99</v>
      </c>
      <c r="K29" s="772"/>
      <c r="L29" s="773">
        <v>4527</v>
      </c>
      <c r="M29" s="773"/>
      <c r="N29" s="773">
        <v>2839</v>
      </c>
      <c r="O29" s="773"/>
      <c r="P29" s="773">
        <v>7366</v>
      </c>
      <c r="Q29" s="775"/>
      <c r="R29" s="774">
        <v>0.98</v>
      </c>
      <c r="S29" s="766"/>
      <c r="T29" s="773">
        <v>3782</v>
      </c>
      <c r="U29" s="773"/>
      <c r="V29" s="773">
        <v>2445</v>
      </c>
      <c r="W29" s="773"/>
      <c r="X29" s="773">
        <v>6227</v>
      </c>
      <c r="Y29" s="775"/>
      <c r="Z29" s="774">
        <v>0.95</v>
      </c>
      <c r="AA29" s="776"/>
      <c r="AB29" s="777"/>
      <c r="AC29" s="778"/>
      <c r="AD29" s="773"/>
      <c r="AE29" s="773"/>
      <c r="AF29" s="773"/>
      <c r="AG29" s="773"/>
      <c r="AH29" s="773"/>
      <c r="AI29" s="773"/>
      <c r="AJ29" s="773"/>
    </row>
    <row r="30" spans="1:36" s="765" customFormat="1" ht="5.0999999999999996" customHeight="1">
      <c r="A30" s="766"/>
      <c r="B30" s="766"/>
      <c r="C30" s="766"/>
      <c r="D30" s="766"/>
      <c r="E30" s="766"/>
      <c r="F30" s="766"/>
      <c r="G30" s="766"/>
      <c r="H30" s="766"/>
      <c r="I30" s="766"/>
      <c r="J30" s="786"/>
      <c r="K30" s="786"/>
      <c r="L30" s="775"/>
      <c r="M30" s="775"/>
      <c r="N30" s="775"/>
      <c r="O30" s="775"/>
      <c r="P30" s="775"/>
      <c r="Q30" s="775"/>
      <c r="R30" s="787"/>
      <c r="S30" s="766"/>
      <c r="T30" s="775"/>
      <c r="U30" s="775"/>
      <c r="V30" s="775"/>
      <c r="W30" s="775"/>
      <c r="X30" s="775"/>
      <c r="Y30" s="775"/>
      <c r="Z30" s="787"/>
      <c r="AA30" s="776"/>
      <c r="AB30" s="777"/>
      <c r="AC30" s="778"/>
      <c r="AD30" s="773"/>
      <c r="AE30" s="773"/>
      <c r="AF30" s="773"/>
      <c r="AG30" s="773"/>
      <c r="AH30" s="773"/>
      <c r="AI30" s="773"/>
      <c r="AJ30" s="773"/>
    </row>
    <row r="31" spans="1:36" s="765" customFormat="1" ht="11.25" customHeight="1" thickBot="1">
      <c r="A31" s="1242" t="s">
        <v>231</v>
      </c>
      <c r="B31" s="1162"/>
      <c r="C31" s="766"/>
      <c r="D31" s="789">
        <v>62949</v>
      </c>
      <c r="E31" s="771"/>
      <c r="F31" s="789">
        <v>13766</v>
      </c>
      <c r="G31" s="771"/>
      <c r="H31" s="789">
        <v>76715</v>
      </c>
      <c r="I31" s="766"/>
      <c r="J31" s="790">
        <v>0.99</v>
      </c>
      <c r="K31" s="782"/>
      <c r="L31" s="791">
        <v>61402</v>
      </c>
      <c r="M31" s="773"/>
      <c r="N31" s="791">
        <v>13041</v>
      </c>
      <c r="O31" s="773"/>
      <c r="P31" s="791">
        <v>74443</v>
      </c>
      <c r="Q31" s="775"/>
      <c r="R31" s="792">
        <v>0.99</v>
      </c>
      <c r="S31" s="766"/>
      <c r="T31" s="791">
        <v>59861</v>
      </c>
      <c r="U31" s="773"/>
      <c r="V31" s="791">
        <v>12746</v>
      </c>
      <c r="W31" s="773"/>
      <c r="X31" s="791">
        <v>72607</v>
      </c>
      <c r="Y31" s="775"/>
      <c r="Z31" s="792">
        <v>0.99</v>
      </c>
      <c r="AA31" s="776"/>
      <c r="AB31" s="777"/>
      <c r="AC31" s="778"/>
      <c r="AD31" s="773"/>
      <c r="AE31" s="773"/>
      <c r="AF31" s="773"/>
      <c r="AG31" s="773"/>
      <c r="AH31" s="773"/>
      <c r="AI31" s="773"/>
      <c r="AJ31" s="773"/>
    </row>
    <row r="32" spans="1:36" ht="5.0999999999999996" customHeight="1" thickTop="1">
      <c r="A32" s="347"/>
      <c r="B32" s="347"/>
      <c r="C32" s="347"/>
      <c r="D32" s="347"/>
      <c r="E32" s="347"/>
      <c r="F32" s="347"/>
      <c r="G32" s="347"/>
      <c r="H32" s="347"/>
      <c r="I32" s="347"/>
      <c r="J32" s="347"/>
      <c r="K32" s="347"/>
      <c r="L32" s="142"/>
      <c r="M32" s="142"/>
      <c r="N32" s="142"/>
      <c r="O32" s="142"/>
      <c r="P32" s="142"/>
      <c r="Q32" s="142"/>
      <c r="R32" s="142"/>
      <c r="S32" s="347"/>
      <c r="T32" s="142"/>
      <c r="U32" s="142"/>
      <c r="V32" s="142"/>
      <c r="W32" s="142"/>
      <c r="X32" s="142"/>
      <c r="Y32" s="142"/>
      <c r="Z32" s="142"/>
      <c r="AA32" s="347"/>
      <c r="AB32" s="136"/>
      <c r="AC32" s="363"/>
      <c r="AD32" s="143"/>
      <c r="AE32" s="143"/>
      <c r="AF32" s="143"/>
      <c r="AG32" s="143"/>
      <c r="AH32" s="143"/>
      <c r="AI32" s="143"/>
      <c r="AJ32" s="143"/>
    </row>
    <row r="33" spans="1:36" ht="12.6" customHeight="1">
      <c r="A33" s="1164" t="s">
        <v>232</v>
      </c>
      <c r="B33" s="1160"/>
      <c r="C33" s="347"/>
      <c r="D33" s="347"/>
      <c r="E33" s="347"/>
      <c r="F33" s="347"/>
      <c r="G33" s="347"/>
      <c r="H33" s="347"/>
      <c r="I33" s="347"/>
      <c r="J33" s="347"/>
      <c r="K33" s="347"/>
      <c r="L33" s="142"/>
      <c r="M33" s="142"/>
      <c r="N33" s="142"/>
      <c r="O33" s="142"/>
      <c r="P33" s="142"/>
      <c r="Q33" s="142"/>
      <c r="R33" s="142"/>
      <c r="S33" s="347"/>
      <c r="T33" s="142"/>
      <c r="U33" s="142"/>
      <c r="V33" s="142"/>
      <c r="W33" s="142"/>
      <c r="X33" s="142"/>
      <c r="Y33" s="142"/>
      <c r="Z33" s="142"/>
      <c r="AA33" s="347"/>
      <c r="AB33" s="136"/>
      <c r="AC33" s="363"/>
      <c r="AD33" s="143"/>
      <c r="AE33" s="143"/>
      <c r="AF33" s="143"/>
      <c r="AG33" s="143"/>
      <c r="AH33" s="143"/>
      <c r="AI33" s="143"/>
      <c r="AJ33" s="143"/>
    </row>
    <row r="34" spans="1:36" ht="9.9499999999999993" customHeight="1">
      <c r="A34" s="1265" t="s">
        <v>233</v>
      </c>
      <c r="B34" s="1160"/>
      <c r="C34" s="347"/>
      <c r="D34" s="90">
        <v>9320</v>
      </c>
      <c r="E34" s="90"/>
      <c r="F34" s="90">
        <v>6077</v>
      </c>
      <c r="G34" s="90"/>
      <c r="H34" s="90">
        <v>15397</v>
      </c>
      <c r="I34" s="347"/>
      <c r="J34" s="347"/>
      <c r="K34" s="347"/>
      <c r="L34" s="143">
        <v>9728</v>
      </c>
      <c r="M34" s="143"/>
      <c r="N34" s="143">
        <v>5919</v>
      </c>
      <c r="O34" s="143"/>
      <c r="P34" s="143">
        <v>15647</v>
      </c>
      <c r="Q34" s="142"/>
      <c r="R34" s="142"/>
      <c r="S34" s="347"/>
      <c r="T34" s="143">
        <v>8689</v>
      </c>
      <c r="U34" s="143"/>
      <c r="V34" s="143">
        <v>5149</v>
      </c>
      <c r="W34" s="143"/>
      <c r="X34" s="143">
        <v>13838</v>
      </c>
      <c r="Y34" s="142"/>
      <c r="Z34" s="142"/>
      <c r="AA34" s="347"/>
      <c r="AB34" s="136"/>
      <c r="AC34" s="363"/>
      <c r="AD34" s="143"/>
      <c r="AE34" s="143"/>
      <c r="AF34" s="143"/>
      <c r="AG34" s="143"/>
      <c r="AH34" s="143"/>
      <c r="AI34" s="143"/>
      <c r="AJ34" s="143"/>
    </row>
    <row r="35" spans="1:36" ht="9.9499999999999993" customHeight="1">
      <c r="A35" s="1265" t="s">
        <v>234</v>
      </c>
      <c r="B35" s="1160"/>
      <c r="C35" s="347"/>
      <c r="D35" s="90">
        <v>15445</v>
      </c>
      <c r="E35" s="90"/>
      <c r="F35" s="90">
        <v>2241</v>
      </c>
      <c r="G35" s="90"/>
      <c r="H35" s="90">
        <v>17686</v>
      </c>
      <c r="I35" s="347"/>
      <c r="J35" s="347"/>
      <c r="K35" s="347"/>
      <c r="L35" s="143">
        <v>14208</v>
      </c>
      <c r="M35" s="143"/>
      <c r="N35" s="143">
        <v>2044</v>
      </c>
      <c r="O35" s="143"/>
      <c r="P35" s="143">
        <v>16252</v>
      </c>
      <c r="Q35" s="142"/>
      <c r="R35" s="142"/>
      <c r="S35" s="347"/>
      <c r="T35" s="143">
        <v>14222</v>
      </c>
      <c r="U35" s="143"/>
      <c r="V35" s="143">
        <v>2075</v>
      </c>
      <c r="W35" s="143"/>
      <c r="X35" s="143">
        <v>16297</v>
      </c>
      <c r="Y35" s="142"/>
      <c r="Z35" s="142"/>
      <c r="AA35" s="347"/>
      <c r="AB35" s="136"/>
      <c r="AC35" s="363"/>
      <c r="AD35" s="143"/>
      <c r="AE35" s="143"/>
      <c r="AF35" s="143"/>
      <c r="AG35" s="143"/>
      <c r="AH35" s="143"/>
      <c r="AI35" s="143"/>
      <c r="AJ35" s="143"/>
    </row>
    <row r="36" spans="1:36" ht="9.9499999999999993" customHeight="1">
      <c r="A36" s="1265" t="s">
        <v>235</v>
      </c>
      <c r="B36" s="1160"/>
      <c r="C36" s="347"/>
      <c r="D36" s="90">
        <v>19840</v>
      </c>
      <c r="E36" s="90"/>
      <c r="F36" s="90">
        <v>2735</v>
      </c>
      <c r="G36" s="90"/>
      <c r="H36" s="90">
        <v>22575</v>
      </c>
      <c r="I36" s="347"/>
      <c r="J36" s="347"/>
      <c r="K36" s="347"/>
      <c r="L36" s="143">
        <v>19089</v>
      </c>
      <c r="M36" s="143"/>
      <c r="N36" s="143">
        <v>2447</v>
      </c>
      <c r="O36" s="143"/>
      <c r="P36" s="143">
        <v>21536</v>
      </c>
      <c r="Q36" s="142"/>
      <c r="R36" s="142"/>
      <c r="S36" s="347"/>
      <c r="T36" s="143">
        <v>19458</v>
      </c>
      <c r="U36" s="143"/>
      <c r="V36" s="143">
        <v>2829</v>
      </c>
      <c r="W36" s="143"/>
      <c r="X36" s="143">
        <v>22287</v>
      </c>
      <c r="Y36" s="142"/>
      <c r="Z36" s="142"/>
      <c r="AA36" s="347"/>
      <c r="AB36" s="136"/>
      <c r="AC36" s="363"/>
      <c r="AD36" s="143"/>
      <c r="AE36" s="143"/>
      <c r="AF36" s="143"/>
      <c r="AG36" s="143"/>
      <c r="AH36" s="143"/>
      <c r="AI36" s="143"/>
      <c r="AJ36" s="143"/>
    </row>
    <row r="37" spans="1:36" ht="9.9499999999999993" customHeight="1">
      <c r="A37" s="1265" t="s">
        <v>236</v>
      </c>
      <c r="B37" s="1160"/>
      <c r="C37" s="347"/>
      <c r="D37" s="90">
        <v>17683</v>
      </c>
      <c r="E37" s="90"/>
      <c r="F37" s="90">
        <v>2566</v>
      </c>
      <c r="G37" s="90"/>
      <c r="H37" s="90">
        <v>20249</v>
      </c>
      <c r="I37" s="347"/>
      <c r="J37" s="347"/>
      <c r="K37" s="347"/>
      <c r="L37" s="143">
        <v>17646</v>
      </c>
      <c r="M37" s="143"/>
      <c r="N37" s="143">
        <v>2483</v>
      </c>
      <c r="O37" s="143"/>
      <c r="P37" s="143">
        <v>20129</v>
      </c>
      <c r="Q37" s="142"/>
      <c r="R37" s="142"/>
      <c r="S37" s="347"/>
      <c r="T37" s="143">
        <v>16623</v>
      </c>
      <c r="U37" s="143"/>
      <c r="V37" s="143">
        <v>2543</v>
      </c>
      <c r="W37" s="143"/>
      <c r="X37" s="143">
        <v>19166</v>
      </c>
      <c r="Y37" s="142"/>
      <c r="Z37" s="142"/>
      <c r="AA37" s="347"/>
      <c r="AC37" s="347"/>
      <c r="AD37" s="143"/>
      <c r="AE37" s="143"/>
      <c r="AF37" s="143"/>
      <c r="AG37" s="143"/>
      <c r="AH37" s="143"/>
      <c r="AI37" s="143"/>
      <c r="AJ37" s="143"/>
    </row>
    <row r="38" spans="1:36" ht="9.9499999999999993" customHeight="1">
      <c r="A38" s="1265" t="s">
        <v>237</v>
      </c>
      <c r="B38" s="1160"/>
      <c r="C38" s="347"/>
      <c r="D38" s="90">
        <v>661</v>
      </c>
      <c r="E38" s="90"/>
      <c r="F38" s="90">
        <v>147</v>
      </c>
      <c r="G38" s="90"/>
      <c r="H38" s="90">
        <v>808</v>
      </c>
      <c r="I38" s="347"/>
      <c r="J38" s="347"/>
      <c r="K38" s="347"/>
      <c r="L38" s="143">
        <v>731</v>
      </c>
      <c r="M38" s="143"/>
      <c r="N38" s="143">
        <v>148</v>
      </c>
      <c r="O38" s="143"/>
      <c r="P38" s="143">
        <v>879</v>
      </c>
      <c r="Q38" s="142"/>
      <c r="R38" s="142"/>
      <c r="S38" s="347"/>
      <c r="T38" s="143">
        <v>869</v>
      </c>
      <c r="U38" s="143"/>
      <c r="V38" s="143">
        <v>150</v>
      </c>
      <c r="W38" s="143"/>
      <c r="X38" s="143">
        <v>1019</v>
      </c>
      <c r="Y38" s="142"/>
      <c r="Z38" s="142"/>
      <c r="AA38" s="347"/>
      <c r="AC38" s="347"/>
      <c r="AD38" s="143"/>
      <c r="AE38" s="143"/>
      <c r="AF38" s="143"/>
      <c r="AG38" s="143"/>
      <c r="AH38" s="143"/>
      <c r="AI38" s="143"/>
      <c r="AJ38" s="143"/>
    </row>
    <row r="39" spans="1:36" ht="11.25" customHeight="1" thickBot="1">
      <c r="A39" s="1265" t="s">
        <v>231</v>
      </c>
      <c r="B39" s="1160"/>
      <c r="C39" s="347"/>
      <c r="D39" s="89">
        <v>62949</v>
      </c>
      <c r="E39" s="90"/>
      <c r="F39" s="89">
        <v>13766</v>
      </c>
      <c r="G39" s="90"/>
      <c r="H39" s="89">
        <v>76715</v>
      </c>
      <c r="I39" s="347"/>
      <c r="J39" s="347"/>
      <c r="K39" s="347"/>
      <c r="L39" s="147">
        <v>61402</v>
      </c>
      <c r="M39" s="143"/>
      <c r="N39" s="147">
        <v>13041</v>
      </c>
      <c r="O39" s="143"/>
      <c r="P39" s="147">
        <v>74443</v>
      </c>
      <c r="Q39" s="142"/>
      <c r="R39" s="142"/>
      <c r="S39" s="347"/>
      <c r="T39" s="147">
        <v>59861</v>
      </c>
      <c r="U39" s="143"/>
      <c r="V39" s="147">
        <v>12746</v>
      </c>
      <c r="W39" s="143"/>
      <c r="X39" s="147">
        <v>72607</v>
      </c>
      <c r="Y39" s="142"/>
      <c r="Z39" s="142"/>
      <c r="AA39" s="347"/>
      <c r="AC39" s="347"/>
      <c r="AD39" s="143"/>
      <c r="AE39" s="143"/>
      <c r="AF39" s="143"/>
      <c r="AG39" s="143"/>
      <c r="AH39" s="143"/>
      <c r="AI39" s="143"/>
      <c r="AJ39" s="143"/>
    </row>
    <row r="40" spans="1:36" ht="5.0999999999999996" customHeight="1" thickTop="1">
      <c r="A40" s="347"/>
      <c r="B40" s="347"/>
      <c r="C40" s="347"/>
      <c r="D40" s="347"/>
      <c r="E40" s="347"/>
      <c r="F40" s="347"/>
      <c r="G40" s="347"/>
      <c r="H40" s="347"/>
      <c r="I40" s="347"/>
      <c r="J40" s="347"/>
      <c r="K40" s="347"/>
      <c r="L40" s="142"/>
      <c r="M40" s="142"/>
      <c r="N40" s="142"/>
      <c r="O40" s="142"/>
      <c r="P40" s="142"/>
      <c r="Q40" s="142"/>
      <c r="R40" s="142"/>
      <c r="S40" s="347"/>
      <c r="T40" s="142"/>
      <c r="U40" s="142"/>
      <c r="V40" s="142"/>
      <c r="W40" s="142"/>
      <c r="X40" s="142"/>
      <c r="Y40" s="142"/>
      <c r="Z40" s="142"/>
      <c r="AA40" s="347"/>
      <c r="AC40" s="347"/>
      <c r="AD40" s="143"/>
      <c r="AE40" s="143"/>
      <c r="AF40" s="143"/>
      <c r="AG40" s="143"/>
      <c r="AH40" s="143"/>
      <c r="AI40" s="143"/>
      <c r="AJ40" s="143"/>
    </row>
    <row r="41" spans="1:36" ht="5.0999999999999996" customHeight="1">
      <c r="A41" s="347"/>
      <c r="B41" s="347"/>
      <c r="C41" s="347"/>
      <c r="D41" s="347"/>
      <c r="E41" s="347"/>
      <c r="F41" s="347"/>
      <c r="G41" s="347"/>
      <c r="H41" s="347"/>
      <c r="I41" s="347"/>
      <c r="J41" s="347"/>
      <c r="K41" s="347"/>
      <c r="L41" s="142"/>
      <c r="M41" s="142"/>
      <c r="N41" s="142"/>
      <c r="O41" s="142"/>
      <c r="P41" s="142"/>
      <c r="Q41" s="142"/>
      <c r="R41" s="142"/>
      <c r="S41" s="347"/>
      <c r="T41" s="142"/>
      <c r="U41" s="142"/>
      <c r="V41" s="142"/>
      <c r="W41" s="142"/>
      <c r="X41" s="142"/>
      <c r="Y41" s="142"/>
      <c r="Z41" s="142"/>
      <c r="AA41" s="347"/>
      <c r="AC41" s="347"/>
      <c r="AD41" s="143"/>
      <c r="AE41" s="143"/>
      <c r="AF41" s="143"/>
      <c r="AG41" s="143"/>
      <c r="AH41" s="143"/>
      <c r="AI41" s="143"/>
      <c r="AJ41" s="143"/>
    </row>
    <row r="42" spans="1:36" ht="9.9499999999999993" customHeight="1">
      <c r="A42" s="1164" t="s">
        <v>238</v>
      </c>
      <c r="B42" s="1160"/>
      <c r="C42" s="347"/>
      <c r="D42" s="347"/>
      <c r="E42" s="347"/>
      <c r="F42" s="347"/>
      <c r="G42" s="347"/>
      <c r="H42" s="347"/>
      <c r="I42" s="347"/>
      <c r="J42" s="347"/>
      <c r="K42" s="347"/>
      <c r="L42" s="142"/>
      <c r="M42" s="142"/>
      <c r="N42" s="142"/>
      <c r="O42" s="142"/>
      <c r="P42" s="142"/>
      <c r="Q42" s="142"/>
      <c r="R42" s="142"/>
      <c r="S42" s="347"/>
      <c r="T42" s="142"/>
      <c r="U42" s="142"/>
      <c r="V42" s="142"/>
      <c r="W42" s="142"/>
      <c r="X42" s="142"/>
      <c r="Y42" s="142"/>
      <c r="Z42" s="142"/>
      <c r="AA42" s="347"/>
      <c r="AC42" s="347"/>
      <c r="AD42" s="143"/>
      <c r="AE42" s="143"/>
      <c r="AF42" s="143"/>
      <c r="AG42" s="143"/>
      <c r="AH42" s="143"/>
      <c r="AI42" s="143"/>
      <c r="AJ42" s="143"/>
    </row>
    <row r="43" spans="1:36" ht="9.9499999999999993" customHeight="1">
      <c r="A43" s="1164" t="s">
        <v>239</v>
      </c>
      <c r="B43" s="1160"/>
      <c r="C43" s="347"/>
      <c r="D43" s="347"/>
      <c r="E43" s="347"/>
      <c r="F43" s="347"/>
      <c r="G43" s="347"/>
      <c r="H43" s="347"/>
      <c r="I43" s="347"/>
      <c r="J43" s="347"/>
      <c r="K43" s="347"/>
      <c r="L43" s="142"/>
      <c r="M43" s="142"/>
      <c r="N43" s="142"/>
      <c r="O43" s="142"/>
      <c r="P43" s="142"/>
      <c r="Q43" s="142"/>
      <c r="R43" s="142"/>
      <c r="S43" s="347"/>
      <c r="T43" s="142"/>
      <c r="U43" s="142"/>
      <c r="V43" s="142"/>
      <c r="W43" s="142"/>
      <c r="X43" s="142"/>
      <c r="Y43" s="142"/>
      <c r="Z43" s="142"/>
      <c r="AA43" s="347"/>
      <c r="AC43" s="347"/>
      <c r="AD43" s="143"/>
      <c r="AE43" s="143"/>
      <c r="AF43" s="143"/>
      <c r="AG43" s="143"/>
      <c r="AH43" s="143"/>
      <c r="AI43" s="143"/>
      <c r="AJ43" s="143"/>
    </row>
    <row r="44" spans="1:36" ht="9.9499999999999993" customHeight="1">
      <c r="A44" s="347"/>
      <c r="B44" s="345" t="s">
        <v>240</v>
      </c>
      <c r="C44" s="347"/>
      <c r="D44" s="90">
        <v>2962</v>
      </c>
      <c r="E44" s="90"/>
      <c r="F44" s="90">
        <v>22</v>
      </c>
      <c r="G44" s="90"/>
      <c r="H44" s="90">
        <v>2984</v>
      </c>
      <c r="I44" s="347"/>
      <c r="J44" s="347"/>
      <c r="K44" s="347"/>
      <c r="L44" s="143">
        <v>2651</v>
      </c>
      <c r="M44" s="143"/>
      <c r="N44" s="143">
        <v>15</v>
      </c>
      <c r="O44" s="143"/>
      <c r="P44" s="143">
        <v>2666</v>
      </c>
      <c r="Q44" s="142"/>
      <c r="R44" s="142"/>
      <c r="S44" s="347"/>
      <c r="T44" s="143">
        <v>3123</v>
      </c>
      <c r="U44" s="143"/>
      <c r="V44" s="143">
        <v>57</v>
      </c>
      <c r="W44" s="143"/>
      <c r="X44" s="143">
        <v>3180</v>
      </c>
      <c r="Y44" s="142"/>
      <c r="Z44" s="142"/>
      <c r="AA44" s="347"/>
      <c r="AC44" s="347"/>
      <c r="AD44" s="143"/>
      <c r="AE44" s="143"/>
      <c r="AF44" s="143"/>
      <c r="AG44" s="143"/>
      <c r="AH44" s="143"/>
      <c r="AI44" s="143"/>
      <c r="AJ44" s="143"/>
    </row>
    <row r="45" spans="1:36" ht="9.9499999999999993" customHeight="1">
      <c r="A45" s="347"/>
      <c r="B45" s="345" t="s">
        <v>241</v>
      </c>
      <c r="C45" s="347"/>
      <c r="D45" s="90">
        <v>525</v>
      </c>
      <c r="E45" s="90"/>
      <c r="F45" s="90">
        <v>320</v>
      </c>
      <c r="G45" s="90"/>
      <c r="H45" s="90">
        <v>845</v>
      </c>
      <c r="I45" s="347"/>
      <c r="J45" s="347"/>
      <c r="K45" s="347"/>
      <c r="L45" s="143">
        <v>508</v>
      </c>
      <c r="M45" s="143"/>
      <c r="N45" s="143">
        <v>388</v>
      </c>
      <c r="O45" s="143"/>
      <c r="P45" s="143">
        <v>896</v>
      </c>
      <c r="Q45" s="142"/>
      <c r="R45" s="142"/>
      <c r="S45" s="347"/>
      <c r="T45" s="143">
        <v>770</v>
      </c>
      <c r="U45" s="143"/>
      <c r="V45" s="143">
        <v>617</v>
      </c>
      <c r="W45" s="143"/>
      <c r="X45" s="143">
        <v>1387</v>
      </c>
      <c r="Y45" s="142"/>
      <c r="Z45" s="142"/>
      <c r="AA45" s="347"/>
      <c r="AC45" s="347"/>
      <c r="AD45" s="143"/>
      <c r="AE45" s="143"/>
      <c r="AF45" s="143"/>
      <c r="AG45" s="143"/>
      <c r="AH45" s="143"/>
      <c r="AI45" s="143"/>
      <c r="AJ45" s="143"/>
    </row>
    <row r="46" spans="1:36" ht="9.9499999999999993" customHeight="1">
      <c r="A46" s="347"/>
      <c r="B46" s="345" t="s">
        <v>242</v>
      </c>
      <c r="C46" s="347"/>
      <c r="D46" s="90">
        <v>134</v>
      </c>
      <c r="E46" s="90"/>
      <c r="F46" s="90">
        <v>5</v>
      </c>
      <c r="G46" s="90"/>
      <c r="H46" s="90">
        <v>139</v>
      </c>
      <c r="I46" s="347"/>
      <c r="J46" s="347"/>
      <c r="K46" s="347"/>
      <c r="L46" s="143">
        <v>121</v>
      </c>
      <c r="M46" s="143"/>
      <c r="N46" s="143">
        <v>5</v>
      </c>
      <c r="O46" s="143"/>
      <c r="P46" s="143">
        <v>126</v>
      </c>
      <c r="Q46" s="142"/>
      <c r="R46" s="142"/>
      <c r="S46" s="347"/>
      <c r="T46" s="143">
        <v>128</v>
      </c>
      <c r="U46" s="143"/>
      <c r="V46" s="143">
        <v>6</v>
      </c>
      <c r="W46" s="143"/>
      <c r="X46" s="143">
        <v>134</v>
      </c>
      <c r="Y46" s="142"/>
      <c r="Z46" s="142"/>
      <c r="AA46" s="347"/>
      <c r="AC46" s="347"/>
      <c r="AD46" s="143"/>
      <c r="AE46" s="143"/>
      <c r="AF46" s="143"/>
      <c r="AG46" s="143"/>
      <c r="AH46" s="143"/>
      <c r="AI46" s="143"/>
      <c r="AJ46" s="143"/>
    </row>
    <row r="47" spans="1:36" ht="9.9499999999999993" customHeight="1">
      <c r="A47" s="347"/>
      <c r="B47" s="345" t="s">
        <v>127</v>
      </c>
      <c r="C47" s="347"/>
      <c r="D47" s="90">
        <v>794</v>
      </c>
      <c r="E47" s="90"/>
      <c r="F47" s="90">
        <v>156</v>
      </c>
      <c r="G47" s="90"/>
      <c r="H47" s="90">
        <v>950</v>
      </c>
      <c r="I47" s="347"/>
      <c r="J47" s="347"/>
      <c r="K47" s="347"/>
      <c r="L47" s="143">
        <v>734</v>
      </c>
      <c r="M47" s="143"/>
      <c r="N47" s="143">
        <v>212</v>
      </c>
      <c r="O47" s="143"/>
      <c r="P47" s="143">
        <v>946</v>
      </c>
      <c r="Q47" s="142"/>
      <c r="R47" s="142"/>
      <c r="S47" s="347"/>
      <c r="T47" s="143">
        <v>812</v>
      </c>
      <c r="U47" s="143"/>
      <c r="V47" s="143">
        <v>186</v>
      </c>
      <c r="W47" s="143"/>
      <c r="X47" s="143">
        <v>998</v>
      </c>
      <c r="Y47" s="142"/>
      <c r="Z47" s="142"/>
      <c r="AA47" s="347"/>
      <c r="AC47" s="347"/>
      <c r="AD47" s="143"/>
      <c r="AE47" s="143"/>
      <c r="AF47" s="143"/>
      <c r="AG47" s="143"/>
      <c r="AH47" s="143"/>
      <c r="AI47" s="143"/>
      <c r="AJ47" s="143"/>
    </row>
    <row r="48" spans="1:36" ht="11.25" customHeight="1" thickBot="1">
      <c r="A48" s="347"/>
      <c r="B48" s="345" t="s">
        <v>243</v>
      </c>
      <c r="C48" s="347"/>
      <c r="D48" s="89">
        <v>4415</v>
      </c>
      <c r="E48" s="90"/>
      <c r="F48" s="89">
        <v>503</v>
      </c>
      <c r="G48" s="90"/>
      <c r="H48" s="89">
        <v>4918</v>
      </c>
      <c r="I48" s="347"/>
      <c r="J48" s="347"/>
      <c r="K48" s="347"/>
      <c r="L48" s="147">
        <v>4014</v>
      </c>
      <c r="M48" s="143"/>
      <c r="N48" s="147">
        <v>620</v>
      </c>
      <c r="O48" s="143"/>
      <c r="P48" s="147">
        <v>4634</v>
      </c>
      <c r="Q48" s="142"/>
      <c r="R48" s="142"/>
      <c r="S48" s="347"/>
      <c r="T48" s="147">
        <v>4833</v>
      </c>
      <c r="U48" s="143"/>
      <c r="V48" s="147">
        <v>866</v>
      </c>
      <c r="W48" s="143"/>
      <c r="X48" s="147">
        <v>5699</v>
      </c>
      <c r="Y48" s="142"/>
      <c r="Z48" s="142"/>
      <c r="AA48" s="347"/>
      <c r="AC48" s="347"/>
      <c r="AD48" s="143"/>
      <c r="AE48" s="143"/>
      <c r="AF48" s="143"/>
      <c r="AG48" s="143"/>
      <c r="AH48" s="143"/>
      <c r="AI48" s="143"/>
      <c r="AJ48" s="143"/>
    </row>
    <row r="49" spans="1:36" ht="5.0999999999999996" customHeight="1" thickTop="1">
      <c r="A49" s="347"/>
      <c r="B49" s="347"/>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C49" s="347"/>
      <c r="AD49" s="435"/>
      <c r="AE49" s="435"/>
      <c r="AF49" s="435"/>
      <c r="AG49" s="435"/>
      <c r="AH49" s="435"/>
      <c r="AI49" s="435"/>
      <c r="AJ49" s="435"/>
    </row>
    <row r="50" spans="1:36" s="599" customFormat="1" ht="5.25" customHeight="1">
      <c r="A50" s="600"/>
      <c r="B50" s="600"/>
      <c r="C50" s="600"/>
      <c r="D50" s="600"/>
      <c r="E50" s="600"/>
      <c r="F50" s="600"/>
      <c r="G50" s="600"/>
      <c r="H50" s="600"/>
      <c r="I50" s="600"/>
      <c r="J50" s="600"/>
      <c r="K50" s="600"/>
      <c r="L50" s="600"/>
      <c r="M50" s="600"/>
      <c r="N50" s="600"/>
      <c r="O50" s="600"/>
      <c r="P50" s="600"/>
      <c r="Q50" s="600"/>
      <c r="R50" s="600"/>
      <c r="S50" s="600"/>
      <c r="T50" s="600"/>
      <c r="U50" s="600"/>
      <c r="V50" s="600"/>
      <c r="W50" s="600"/>
      <c r="X50" s="600"/>
      <c r="Y50" s="600"/>
      <c r="Z50" s="600"/>
      <c r="AA50" s="600"/>
      <c r="AC50" s="600"/>
      <c r="AD50" s="600"/>
      <c r="AE50" s="600"/>
      <c r="AF50" s="600"/>
      <c r="AG50" s="600"/>
      <c r="AH50" s="600"/>
      <c r="AI50" s="600"/>
      <c r="AJ50" s="600"/>
    </row>
    <row r="51" spans="1:36" s="599" customFormat="1" ht="19.5" customHeight="1">
      <c r="A51" s="601"/>
      <c r="B51" s="1172" t="s">
        <v>651</v>
      </c>
      <c r="C51" s="1172"/>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602"/>
      <c r="AB51" s="602"/>
    </row>
    <row r="52" spans="1:36" s="599" customFormat="1"/>
    <row r="53" spans="1:36" s="599" customFormat="1"/>
    <row r="54" spans="1:36" s="599" customFormat="1"/>
    <row r="55" spans="1:36" s="599" customFormat="1"/>
    <row r="56" spans="1:36" s="599" customFormat="1"/>
    <row r="57" spans="1:36" s="599" customFormat="1"/>
    <row r="58" spans="1:36" s="599" customFormat="1"/>
  </sheetData>
  <mergeCells count="55">
    <mergeCell ref="Q2:Q3"/>
    <mergeCell ref="S2:S3"/>
    <mergeCell ref="U2:U3"/>
    <mergeCell ref="W2:W3"/>
    <mergeCell ref="E2:E3"/>
    <mergeCell ref="G2:G3"/>
    <mergeCell ref="I2:I3"/>
    <mergeCell ref="K2:K3"/>
    <mergeCell ref="M2:M3"/>
    <mergeCell ref="P2:P3"/>
    <mergeCell ref="Y2:Y3"/>
    <mergeCell ref="A1:B1"/>
    <mergeCell ref="D1:J1"/>
    <mergeCell ref="L1:R1"/>
    <mergeCell ref="T1:Z1"/>
    <mergeCell ref="A2:B2"/>
    <mergeCell ref="D2:D3"/>
    <mergeCell ref="F2:F3"/>
    <mergeCell ref="H2:H3"/>
    <mergeCell ref="J2:J3"/>
    <mergeCell ref="L2:L3"/>
    <mergeCell ref="Z2:Z3"/>
    <mergeCell ref="V2:V3"/>
    <mergeCell ref="X2:X3"/>
    <mergeCell ref="R2:R3"/>
    <mergeCell ref="T2:T3"/>
    <mergeCell ref="A13:B13"/>
    <mergeCell ref="A39:B39"/>
    <mergeCell ref="A42:B42"/>
    <mergeCell ref="A38:B38"/>
    <mergeCell ref="O2:O3"/>
    <mergeCell ref="N2:N3"/>
    <mergeCell ref="A3:B3"/>
    <mergeCell ref="A4:B4"/>
    <mergeCell ref="A12:B12"/>
    <mergeCell ref="A36:B36"/>
    <mergeCell ref="A37:B37"/>
    <mergeCell ref="A22:B22"/>
    <mergeCell ref="A23:B23"/>
    <mergeCell ref="B51:Z51"/>
    <mergeCell ref="A43:B43"/>
    <mergeCell ref="A35:B35"/>
    <mergeCell ref="A14:B14"/>
    <mergeCell ref="A34:B34"/>
    <mergeCell ref="A15:B15"/>
    <mergeCell ref="A16:B16"/>
    <mergeCell ref="A17:B17"/>
    <mergeCell ref="A18:B18"/>
    <mergeCell ref="A19:B19"/>
    <mergeCell ref="A21:B21"/>
    <mergeCell ref="A24:B24"/>
    <mergeCell ref="A26:B26"/>
    <mergeCell ref="A31:B31"/>
    <mergeCell ref="A33:B33"/>
    <mergeCell ref="A20:B20"/>
  </mergeCells>
  <pageMargins left="0.5" right="0.25" top="0.25" bottom="0.25" header="0.3" footer="0.25"/>
  <pageSetup scale="9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Normal="100" zoomScaleSheetLayoutView="130" workbookViewId="0">
      <selection activeCell="D34" sqref="D34"/>
    </sheetView>
  </sheetViews>
  <sheetFormatPr defaultColWidth="21.5" defaultRowHeight="12.75"/>
  <cols>
    <col min="1" max="2" width="1.83203125" style="346" customWidth="1"/>
    <col min="3" max="3" width="34.1640625" style="346" customWidth="1"/>
    <col min="4" max="4" width="1.83203125" style="346" customWidth="1"/>
    <col min="5" max="5" width="7.83203125" style="346" customWidth="1"/>
    <col min="6" max="6" width="0.6640625" style="346" customWidth="1"/>
    <col min="7" max="7" width="9.6640625" style="346" customWidth="1"/>
    <col min="8" max="8" width="0.6640625" style="346" customWidth="1"/>
    <col min="9" max="9" width="9" style="346" customWidth="1"/>
    <col min="10" max="10" width="1" style="346" customWidth="1"/>
    <col min="11" max="11" width="7.83203125" style="346" customWidth="1"/>
    <col min="12" max="12" width="0.6640625" style="346" customWidth="1"/>
    <col min="13" max="13" width="9.6640625" style="346" customWidth="1"/>
    <col min="14" max="14" width="0.6640625" style="346" customWidth="1"/>
    <col min="15" max="15" width="9" style="346" customWidth="1"/>
    <col min="16" max="16" width="0.6640625" style="346" customWidth="1"/>
    <col min="17" max="17" width="8.33203125" style="346" customWidth="1"/>
    <col min="18" max="18" width="0.6640625" style="346" customWidth="1"/>
    <col min="19" max="19" width="9.6640625" style="346" customWidth="1"/>
    <col min="20" max="20" width="0.6640625" style="346" customWidth="1"/>
    <col min="21" max="21" width="9" style="346" customWidth="1"/>
    <col min="22" max="22" width="0.6640625" style="346" customWidth="1"/>
    <col min="23" max="23" width="21.5" style="346"/>
    <col min="24" max="24" width="0.6640625" style="346" customWidth="1"/>
    <col min="25" max="25" width="7.83203125" style="433" customWidth="1"/>
    <col min="26" max="26" width="0.6640625" style="433" customWidth="1"/>
    <col min="27" max="27" width="9.6640625" style="433" customWidth="1"/>
    <col min="28" max="28" width="0.6640625" style="433" customWidth="1"/>
    <col min="29" max="29" width="9" style="433" customWidth="1"/>
    <col min="30" max="16384" width="21.5" style="346"/>
  </cols>
  <sheetData>
    <row r="1" spans="1:41" ht="12.6" customHeight="1">
      <c r="A1" s="1164" t="s">
        <v>244</v>
      </c>
      <c r="B1" s="1160"/>
      <c r="C1" s="1160"/>
      <c r="D1" s="347"/>
      <c r="E1" s="1165" t="s">
        <v>634</v>
      </c>
      <c r="F1" s="1269"/>
      <c r="G1" s="1269"/>
      <c r="H1" s="1269"/>
      <c r="I1" s="1269"/>
      <c r="J1" s="347"/>
      <c r="K1" s="1165" t="s">
        <v>585</v>
      </c>
      <c r="L1" s="1269"/>
      <c r="M1" s="1269"/>
      <c r="N1" s="1269"/>
      <c r="O1" s="1269"/>
      <c r="P1" s="347"/>
      <c r="Q1" s="1165" t="s">
        <v>633</v>
      </c>
      <c r="R1" s="1165"/>
      <c r="S1" s="1165"/>
      <c r="T1" s="1165"/>
      <c r="U1" s="1165"/>
      <c r="V1" s="347"/>
      <c r="X1" s="347"/>
      <c r="Y1" s="1158"/>
      <c r="Z1" s="1275"/>
      <c r="AA1" s="1275"/>
      <c r="AB1" s="1275"/>
      <c r="AC1" s="1275"/>
      <c r="AD1" s="136"/>
      <c r="AE1" s="136"/>
      <c r="AF1" s="136"/>
      <c r="AG1" s="136"/>
      <c r="AH1" s="136"/>
      <c r="AI1" s="136"/>
      <c r="AJ1" s="136"/>
      <c r="AK1" s="136"/>
      <c r="AL1" s="136"/>
      <c r="AM1" s="136"/>
      <c r="AN1" s="136"/>
      <c r="AO1" s="136"/>
    </row>
    <row r="2" spans="1:41" ht="31.35" customHeight="1">
      <c r="A2" s="347"/>
      <c r="B2" s="347"/>
      <c r="C2" s="347"/>
      <c r="D2" s="347"/>
      <c r="E2" s="349" t="s">
        <v>245</v>
      </c>
      <c r="F2" s="347"/>
      <c r="G2" s="349" t="s">
        <v>246</v>
      </c>
      <c r="H2" s="348"/>
      <c r="I2" s="349" t="s">
        <v>153</v>
      </c>
      <c r="J2" s="348"/>
      <c r="K2" s="349" t="s">
        <v>245</v>
      </c>
      <c r="L2" s="347"/>
      <c r="M2" s="349" t="s">
        <v>246</v>
      </c>
      <c r="N2" s="348"/>
      <c r="O2" s="349" t="s">
        <v>153</v>
      </c>
      <c r="P2" s="348"/>
      <c r="Q2" s="349" t="s">
        <v>245</v>
      </c>
      <c r="R2" s="347"/>
      <c r="S2" s="349" t="s">
        <v>246</v>
      </c>
      <c r="T2" s="348"/>
      <c r="U2" s="349" t="s">
        <v>153</v>
      </c>
      <c r="V2" s="348"/>
      <c r="X2" s="348"/>
      <c r="Y2" s="451"/>
      <c r="Z2" s="452"/>
      <c r="AA2" s="451"/>
      <c r="AB2" s="137"/>
      <c r="AC2" s="451"/>
      <c r="AD2" s="136"/>
      <c r="AE2" s="136"/>
      <c r="AF2" s="136"/>
      <c r="AG2" s="136"/>
      <c r="AH2" s="136"/>
      <c r="AI2" s="136"/>
      <c r="AJ2" s="136"/>
      <c r="AK2" s="136"/>
      <c r="AL2" s="136"/>
      <c r="AM2" s="136"/>
      <c r="AN2" s="136"/>
      <c r="AO2" s="136"/>
    </row>
    <row r="3" spans="1:41" ht="12" customHeight="1">
      <c r="A3" s="1164" t="s">
        <v>247</v>
      </c>
      <c r="B3" s="1160"/>
      <c r="C3" s="1160"/>
      <c r="D3" s="347"/>
      <c r="E3" s="347"/>
      <c r="F3" s="347"/>
      <c r="G3" s="347"/>
      <c r="H3" s="347"/>
      <c r="I3" s="347"/>
      <c r="J3" s="347"/>
      <c r="K3" s="347"/>
      <c r="L3" s="347"/>
      <c r="M3" s="347"/>
      <c r="N3" s="347"/>
      <c r="O3" s="347"/>
      <c r="P3" s="347"/>
      <c r="Q3" s="347"/>
      <c r="R3" s="347"/>
      <c r="S3" s="347"/>
      <c r="T3" s="347"/>
      <c r="U3" s="347"/>
      <c r="V3" s="347"/>
      <c r="X3" s="347"/>
      <c r="Y3" s="452"/>
      <c r="Z3" s="452"/>
      <c r="AA3" s="452"/>
      <c r="AB3" s="452"/>
      <c r="AC3" s="452"/>
      <c r="AD3" s="136"/>
      <c r="AE3" s="136"/>
      <c r="AF3" s="136"/>
      <c r="AG3" s="136"/>
      <c r="AH3" s="136"/>
      <c r="AI3" s="136"/>
      <c r="AJ3" s="136"/>
      <c r="AK3" s="136"/>
      <c r="AL3" s="136"/>
      <c r="AM3" s="136"/>
      <c r="AN3" s="136"/>
      <c r="AO3" s="136"/>
    </row>
    <row r="4" spans="1:41" ht="9.9499999999999993" customHeight="1">
      <c r="A4" s="347"/>
      <c r="B4" s="1159" t="s">
        <v>240</v>
      </c>
      <c r="C4" s="1160"/>
      <c r="D4" s="347"/>
      <c r="E4" s="90">
        <v>5360</v>
      </c>
      <c r="F4" s="851"/>
      <c r="G4" s="90">
        <v>49</v>
      </c>
      <c r="H4" s="347"/>
      <c r="I4" s="90">
        <v>5409</v>
      </c>
      <c r="J4" s="347"/>
      <c r="K4" s="92">
        <v>5426</v>
      </c>
      <c r="L4" s="347"/>
      <c r="M4" s="92">
        <v>50</v>
      </c>
      <c r="N4" s="148"/>
      <c r="O4" s="92">
        <v>5476</v>
      </c>
      <c r="P4" s="347"/>
      <c r="Q4" s="92">
        <v>5448</v>
      </c>
      <c r="R4" s="148"/>
      <c r="S4" s="92">
        <v>47</v>
      </c>
      <c r="T4" s="148"/>
      <c r="U4" s="92">
        <v>5495</v>
      </c>
      <c r="V4" s="347"/>
      <c r="X4" s="347"/>
      <c r="Y4" s="496"/>
      <c r="Z4" s="496"/>
      <c r="AA4" s="496"/>
      <c r="AB4" s="496"/>
      <c r="AC4" s="496"/>
      <c r="AD4" s="136"/>
      <c r="AE4" s="136"/>
      <c r="AF4" s="136"/>
      <c r="AG4" s="136"/>
      <c r="AH4" s="136"/>
      <c r="AI4" s="136"/>
      <c r="AJ4" s="136"/>
      <c r="AK4" s="136"/>
      <c r="AL4" s="136"/>
      <c r="AM4" s="136"/>
      <c r="AN4" s="136"/>
      <c r="AO4" s="136"/>
    </row>
    <row r="5" spans="1:41" ht="9.9499999999999993" customHeight="1">
      <c r="A5" s="347"/>
      <c r="B5" s="1159" t="s">
        <v>241</v>
      </c>
      <c r="C5" s="1160"/>
      <c r="D5" s="347"/>
      <c r="E5" s="90">
        <v>1562</v>
      </c>
      <c r="F5" s="851"/>
      <c r="G5" s="90">
        <v>97</v>
      </c>
      <c r="H5" s="347"/>
      <c r="I5" s="90">
        <v>1659</v>
      </c>
      <c r="J5" s="347"/>
      <c r="K5" s="92">
        <v>1652</v>
      </c>
      <c r="L5" s="347"/>
      <c r="M5" s="92">
        <v>96</v>
      </c>
      <c r="N5" s="148"/>
      <c r="O5" s="92">
        <v>1748</v>
      </c>
      <c r="P5" s="347"/>
      <c r="Q5" s="92">
        <v>1709</v>
      </c>
      <c r="R5" s="148"/>
      <c r="S5" s="92">
        <v>82</v>
      </c>
      <c r="T5" s="148"/>
      <c r="U5" s="92">
        <v>1791</v>
      </c>
      <c r="V5" s="347"/>
      <c r="X5" s="347"/>
      <c r="Y5" s="496"/>
      <c r="Z5" s="496"/>
      <c r="AA5" s="496"/>
      <c r="AB5" s="496"/>
      <c r="AC5" s="496"/>
      <c r="AD5" s="136"/>
      <c r="AE5" s="136"/>
      <c r="AF5" s="136"/>
      <c r="AG5" s="136"/>
      <c r="AH5" s="136"/>
      <c r="AI5" s="136"/>
      <c r="AJ5" s="136"/>
      <c r="AK5" s="136"/>
      <c r="AL5" s="136"/>
      <c r="AM5" s="136"/>
      <c r="AN5" s="136"/>
      <c r="AO5" s="136"/>
    </row>
    <row r="6" spans="1:41" ht="9.9499999999999993" customHeight="1">
      <c r="A6" s="347"/>
      <c r="B6" s="1159" t="s">
        <v>242</v>
      </c>
      <c r="C6" s="1160"/>
      <c r="D6" s="347"/>
      <c r="E6" s="90">
        <v>77</v>
      </c>
      <c r="F6" s="851"/>
      <c r="G6" s="966">
        <v>0</v>
      </c>
      <c r="H6" s="347"/>
      <c r="I6" s="90">
        <v>77</v>
      </c>
      <c r="J6" s="347"/>
      <c r="K6" s="92">
        <v>79</v>
      </c>
      <c r="L6" s="347"/>
      <c r="M6" s="92">
        <v>0</v>
      </c>
      <c r="N6" s="148"/>
      <c r="O6" s="92">
        <v>79</v>
      </c>
      <c r="P6" s="347"/>
      <c r="Q6" s="92">
        <v>86</v>
      </c>
      <c r="R6" s="148"/>
      <c r="S6" s="92">
        <v>0</v>
      </c>
      <c r="T6" s="148"/>
      <c r="U6" s="92">
        <v>86</v>
      </c>
      <c r="V6" s="347"/>
      <c r="X6" s="347"/>
      <c r="Y6" s="496"/>
      <c r="Z6" s="496"/>
      <c r="AA6" s="496"/>
      <c r="AB6" s="496"/>
      <c r="AC6" s="496"/>
      <c r="AD6" s="136"/>
      <c r="AE6" s="136"/>
      <c r="AF6" s="136"/>
      <c r="AG6" s="136"/>
      <c r="AH6" s="136"/>
      <c r="AI6" s="136"/>
      <c r="AJ6" s="136"/>
      <c r="AK6" s="136"/>
      <c r="AL6" s="136"/>
      <c r="AM6" s="136"/>
      <c r="AN6" s="136"/>
      <c r="AO6" s="136"/>
    </row>
    <row r="7" spans="1:41" ht="9.9499999999999993" customHeight="1">
      <c r="A7" s="347"/>
      <c r="B7" s="1159" t="s">
        <v>127</v>
      </c>
      <c r="C7" s="1160"/>
      <c r="D7" s="347"/>
      <c r="E7" s="966">
        <v>0</v>
      </c>
      <c r="F7" s="851"/>
      <c r="G7" s="90">
        <v>33</v>
      </c>
      <c r="H7" s="363"/>
      <c r="I7" s="90">
        <v>33</v>
      </c>
      <c r="J7" s="347"/>
      <c r="K7" s="92">
        <v>0</v>
      </c>
      <c r="L7" s="347"/>
      <c r="M7" s="92">
        <v>37</v>
      </c>
      <c r="N7" s="148"/>
      <c r="O7" s="92">
        <v>37</v>
      </c>
      <c r="P7" s="347"/>
      <c r="Q7" s="92">
        <v>0</v>
      </c>
      <c r="R7" s="148"/>
      <c r="S7" s="92">
        <v>37</v>
      </c>
      <c r="T7" s="148"/>
      <c r="U7" s="92">
        <v>37</v>
      </c>
      <c r="V7" s="347"/>
      <c r="X7" s="347"/>
      <c r="Y7" s="496"/>
      <c r="Z7" s="496"/>
      <c r="AA7" s="496"/>
      <c r="AB7" s="496"/>
      <c r="AC7" s="496"/>
      <c r="AD7" s="136"/>
      <c r="AE7" s="136"/>
      <c r="AF7" s="136"/>
      <c r="AG7" s="136"/>
      <c r="AH7" s="136"/>
      <c r="AI7" s="136"/>
      <c r="AJ7" s="136"/>
      <c r="AK7" s="136"/>
      <c r="AL7" s="136"/>
      <c r="AM7" s="136"/>
      <c r="AN7" s="136"/>
      <c r="AO7" s="136"/>
    </row>
    <row r="8" spans="1:41" ht="11.25" customHeight="1" thickBot="1">
      <c r="A8" s="347"/>
      <c r="B8" s="1159" t="s">
        <v>248</v>
      </c>
      <c r="C8" s="1160"/>
      <c r="D8" s="347"/>
      <c r="E8" s="89">
        <v>6999</v>
      </c>
      <c r="F8" s="347"/>
      <c r="G8" s="89">
        <v>179</v>
      </c>
      <c r="H8" s="347"/>
      <c r="I8" s="89">
        <v>7178</v>
      </c>
      <c r="J8" s="347"/>
      <c r="K8" s="86">
        <v>7157</v>
      </c>
      <c r="L8" s="148"/>
      <c r="M8" s="86">
        <v>183</v>
      </c>
      <c r="N8" s="148"/>
      <c r="O8" s="86">
        <v>7340</v>
      </c>
      <c r="P8" s="347"/>
      <c r="Q8" s="86">
        <v>7243</v>
      </c>
      <c r="R8" s="148"/>
      <c r="S8" s="86">
        <v>166</v>
      </c>
      <c r="T8" s="148"/>
      <c r="U8" s="86">
        <v>7409</v>
      </c>
      <c r="V8" s="347"/>
      <c r="X8" s="347"/>
      <c r="Y8" s="496"/>
      <c r="Z8" s="496"/>
      <c r="AA8" s="496"/>
      <c r="AB8" s="496"/>
      <c r="AC8" s="496"/>
      <c r="AD8" s="136"/>
      <c r="AE8" s="136"/>
      <c r="AF8" s="136"/>
      <c r="AG8" s="136"/>
      <c r="AH8" s="136"/>
      <c r="AI8" s="136"/>
      <c r="AJ8" s="136"/>
      <c r="AK8" s="136"/>
      <c r="AL8" s="136"/>
      <c r="AM8" s="136"/>
      <c r="AN8" s="136"/>
      <c r="AO8" s="136"/>
    </row>
    <row r="9" spans="1:41" ht="5.0999999999999996" customHeight="1" thickTop="1">
      <c r="A9" s="347"/>
      <c r="B9" s="347"/>
      <c r="C9" s="347"/>
      <c r="D9" s="347"/>
      <c r="E9" s="347"/>
      <c r="F9" s="347"/>
      <c r="G9" s="347"/>
      <c r="H9" s="347"/>
      <c r="I9" s="347"/>
      <c r="J9" s="347"/>
      <c r="K9" s="347"/>
      <c r="L9" s="347"/>
      <c r="M9" s="347"/>
      <c r="N9" s="347"/>
      <c r="O9" s="347"/>
      <c r="P9" s="347"/>
      <c r="Q9" s="347"/>
      <c r="R9" s="347"/>
      <c r="S9" s="347"/>
      <c r="T9" s="347"/>
      <c r="U9" s="347"/>
      <c r="V9" s="347"/>
      <c r="X9" s="347"/>
      <c r="Y9" s="452"/>
      <c r="Z9" s="452"/>
      <c r="AA9" s="452"/>
      <c r="AB9" s="452"/>
      <c r="AC9" s="452"/>
      <c r="AD9" s="136"/>
      <c r="AE9" s="136"/>
      <c r="AF9" s="136"/>
      <c r="AG9" s="136"/>
      <c r="AH9" s="136"/>
      <c r="AI9" s="136"/>
      <c r="AJ9" s="136"/>
      <c r="AK9" s="136"/>
      <c r="AL9" s="136"/>
      <c r="AM9" s="136"/>
      <c r="AN9" s="136"/>
      <c r="AO9" s="136"/>
    </row>
    <row r="10" spans="1:41" ht="5.0999999999999996" customHeight="1">
      <c r="A10" s="347"/>
      <c r="B10" s="347"/>
      <c r="C10" s="347"/>
      <c r="D10" s="347"/>
      <c r="E10" s="347"/>
      <c r="F10" s="347"/>
      <c r="G10" s="347"/>
      <c r="H10" s="347"/>
      <c r="I10" s="347"/>
      <c r="J10" s="347"/>
      <c r="K10" s="347"/>
      <c r="L10" s="347"/>
      <c r="M10" s="347"/>
      <c r="N10" s="347"/>
      <c r="O10" s="347"/>
      <c r="P10" s="347"/>
      <c r="Q10" s="347"/>
      <c r="R10" s="347"/>
      <c r="S10" s="347"/>
      <c r="T10" s="347"/>
      <c r="U10" s="347"/>
      <c r="V10" s="347"/>
      <c r="X10" s="347"/>
      <c r="Y10" s="452"/>
      <c r="Z10" s="452"/>
      <c r="AA10" s="452"/>
      <c r="AB10" s="452"/>
      <c r="AC10" s="452"/>
      <c r="AD10" s="136"/>
      <c r="AE10" s="136"/>
      <c r="AF10" s="136"/>
      <c r="AG10" s="136"/>
      <c r="AH10" s="136"/>
      <c r="AI10" s="136"/>
      <c r="AJ10" s="136"/>
      <c r="AK10" s="136"/>
      <c r="AL10" s="136"/>
      <c r="AM10" s="136"/>
      <c r="AN10" s="136"/>
      <c r="AO10" s="136"/>
    </row>
    <row r="11" spans="1:41" ht="9.9499999999999993" customHeight="1">
      <c r="A11" s="347"/>
      <c r="B11" s="347"/>
      <c r="C11" s="347"/>
      <c r="D11" s="347"/>
      <c r="E11" s="1165" t="s">
        <v>634</v>
      </c>
      <c r="F11" s="1269"/>
      <c r="G11" s="1269"/>
      <c r="H11" s="1269"/>
      <c r="I11" s="1269"/>
      <c r="J11" s="347"/>
      <c r="K11" s="1165" t="s">
        <v>585</v>
      </c>
      <c r="L11" s="1269"/>
      <c r="M11" s="1269"/>
      <c r="N11" s="1269"/>
      <c r="O11" s="1269"/>
      <c r="P11" s="347"/>
      <c r="Q11" s="1165" t="s">
        <v>633</v>
      </c>
      <c r="R11" s="1269"/>
      <c r="S11" s="1269"/>
      <c r="T11" s="1269"/>
      <c r="U11" s="1269"/>
      <c r="V11" s="347"/>
      <c r="X11" s="347"/>
      <c r="Y11" s="1158"/>
      <c r="Z11" s="1275"/>
      <c r="AA11" s="1275"/>
      <c r="AB11" s="1275"/>
      <c r="AC11" s="1275"/>
      <c r="AD11" s="136"/>
      <c r="AE11" s="136"/>
      <c r="AF11" s="136"/>
      <c r="AG11" s="136"/>
      <c r="AH11" s="136"/>
      <c r="AI11" s="136"/>
      <c r="AJ11" s="136"/>
      <c r="AK11" s="136"/>
      <c r="AL11" s="136"/>
      <c r="AM11" s="136"/>
      <c r="AN11" s="136"/>
      <c r="AO11" s="136"/>
    </row>
    <row r="12" spans="1:41" ht="12" customHeight="1">
      <c r="A12" s="1164" t="s">
        <v>249</v>
      </c>
      <c r="B12" s="1160"/>
      <c r="C12" s="1160"/>
      <c r="D12" s="347"/>
      <c r="E12" s="365" t="s">
        <v>250</v>
      </c>
      <c r="F12" s="348"/>
      <c r="G12" s="365" t="s">
        <v>251</v>
      </c>
      <c r="H12" s="348"/>
      <c r="I12" s="365" t="s">
        <v>153</v>
      </c>
      <c r="J12" s="348"/>
      <c r="K12" s="349" t="s">
        <v>250</v>
      </c>
      <c r="L12" s="348"/>
      <c r="M12" s="349" t="s">
        <v>251</v>
      </c>
      <c r="N12" s="348"/>
      <c r="O12" s="349" t="s">
        <v>153</v>
      </c>
      <c r="P12" s="348"/>
      <c r="Q12" s="349" t="s">
        <v>250</v>
      </c>
      <c r="R12" s="348"/>
      <c r="S12" s="349" t="s">
        <v>251</v>
      </c>
      <c r="T12" s="348"/>
      <c r="U12" s="349" t="s">
        <v>153</v>
      </c>
      <c r="V12" s="347"/>
      <c r="X12" s="347"/>
      <c r="Y12" s="451"/>
      <c r="Z12" s="137"/>
      <c r="AA12" s="451"/>
      <c r="AB12" s="137"/>
      <c r="AC12" s="451"/>
      <c r="AD12" s="136"/>
      <c r="AE12" s="136"/>
      <c r="AF12" s="136"/>
      <c r="AG12" s="136"/>
      <c r="AH12" s="136"/>
      <c r="AI12" s="136"/>
      <c r="AJ12" s="136"/>
      <c r="AK12" s="136"/>
      <c r="AL12" s="136"/>
      <c r="AM12" s="136"/>
      <c r="AN12" s="136"/>
      <c r="AO12" s="136"/>
    </row>
    <row r="13" spans="1:41" ht="9.9499999999999993" customHeight="1">
      <c r="A13" s="347"/>
      <c r="B13" s="1159" t="s">
        <v>620</v>
      </c>
      <c r="C13" s="1159"/>
      <c r="D13" s="347"/>
      <c r="E13" s="966">
        <v>0</v>
      </c>
      <c r="F13" s="851"/>
      <c r="G13" s="90">
        <v>4138</v>
      </c>
      <c r="H13" s="347"/>
      <c r="I13" s="90">
        <v>4138</v>
      </c>
      <c r="J13" s="347"/>
      <c r="K13" s="92">
        <v>0</v>
      </c>
      <c r="L13" s="148"/>
      <c r="M13" s="92">
        <v>4202</v>
      </c>
      <c r="N13" s="148"/>
      <c r="O13" s="92">
        <v>4202</v>
      </c>
      <c r="P13" s="347"/>
      <c r="Q13" s="92">
        <v>0</v>
      </c>
      <c r="R13" s="148"/>
      <c r="S13" s="92">
        <v>4274</v>
      </c>
      <c r="T13" s="148"/>
      <c r="U13" s="92">
        <v>4274</v>
      </c>
      <c r="V13" s="347"/>
      <c r="X13" s="347"/>
      <c r="Y13" s="496"/>
      <c r="Z13" s="496"/>
      <c r="AA13" s="496"/>
      <c r="AB13" s="496"/>
      <c r="AC13" s="496"/>
      <c r="AD13" s="136"/>
      <c r="AE13" s="136"/>
      <c r="AF13" s="136"/>
      <c r="AG13" s="136"/>
      <c r="AH13" s="136"/>
      <c r="AI13" s="136"/>
      <c r="AJ13" s="136"/>
      <c r="AK13" s="136"/>
      <c r="AL13" s="136"/>
      <c r="AM13" s="136"/>
      <c r="AN13" s="136"/>
      <c r="AO13" s="136"/>
    </row>
    <row r="14" spans="1:41" ht="9.9499999999999993" customHeight="1">
      <c r="A14" s="347"/>
      <c r="B14" s="1159" t="s">
        <v>365</v>
      </c>
      <c r="C14" s="1159"/>
      <c r="D14" s="347"/>
      <c r="E14" s="966">
        <v>0</v>
      </c>
      <c r="F14" s="851"/>
      <c r="G14" s="90">
        <v>4117</v>
      </c>
      <c r="H14" s="347"/>
      <c r="I14" s="90">
        <v>4117</v>
      </c>
      <c r="J14" s="347"/>
      <c r="K14" s="92">
        <v>0</v>
      </c>
      <c r="L14" s="148"/>
      <c r="M14" s="92">
        <v>4228</v>
      </c>
      <c r="N14" s="148"/>
      <c r="O14" s="92">
        <v>4228</v>
      </c>
      <c r="P14" s="347"/>
      <c r="Q14" s="92">
        <v>0</v>
      </c>
      <c r="R14" s="148"/>
      <c r="S14" s="92">
        <v>4325</v>
      </c>
      <c r="T14" s="148"/>
      <c r="U14" s="92">
        <v>4325</v>
      </c>
      <c r="V14" s="347"/>
      <c r="X14" s="347"/>
      <c r="Y14" s="496"/>
      <c r="Z14" s="496"/>
      <c r="AA14" s="496"/>
      <c r="AB14" s="496"/>
      <c r="AC14" s="496"/>
      <c r="AD14" s="136"/>
      <c r="AE14" s="136"/>
      <c r="AF14" s="136"/>
      <c r="AG14" s="136"/>
      <c r="AH14" s="136"/>
      <c r="AI14" s="136"/>
      <c r="AJ14" s="136"/>
      <c r="AK14" s="136"/>
      <c r="AL14" s="136"/>
      <c r="AM14" s="136"/>
      <c r="AN14" s="136"/>
      <c r="AO14" s="136"/>
    </row>
    <row r="15" spans="1:41" ht="9.9499999999999993" customHeight="1">
      <c r="A15" s="347"/>
      <c r="B15" s="1159" t="s">
        <v>366</v>
      </c>
      <c r="C15" s="1159"/>
      <c r="D15" s="347"/>
      <c r="E15" s="90">
        <v>3515</v>
      </c>
      <c r="F15" s="851"/>
      <c r="G15" s="90">
        <v>2120</v>
      </c>
      <c r="H15" s="347"/>
      <c r="I15" s="90">
        <v>5635</v>
      </c>
      <c r="J15" s="347"/>
      <c r="K15" s="92">
        <v>3196</v>
      </c>
      <c r="L15" s="148"/>
      <c r="M15" s="92">
        <v>2179</v>
      </c>
      <c r="N15" s="148"/>
      <c r="O15" s="92">
        <v>5375</v>
      </c>
      <c r="P15" s="347"/>
      <c r="Q15" s="92">
        <v>2912</v>
      </c>
      <c r="R15" s="148"/>
      <c r="S15" s="92">
        <v>1748</v>
      </c>
      <c r="T15" s="148"/>
      <c r="U15" s="92">
        <v>4660</v>
      </c>
      <c r="V15" s="347"/>
      <c r="X15" s="347"/>
      <c r="Y15" s="496"/>
      <c r="Z15" s="496"/>
      <c r="AA15" s="496"/>
      <c r="AB15" s="496"/>
      <c r="AC15" s="496"/>
      <c r="AD15" s="136"/>
      <c r="AE15" s="136"/>
      <c r="AF15" s="136"/>
      <c r="AG15" s="136"/>
      <c r="AH15" s="136"/>
      <c r="AI15" s="136"/>
      <c r="AJ15" s="136"/>
      <c r="AK15" s="136"/>
      <c r="AL15" s="136"/>
      <c r="AM15" s="136"/>
      <c r="AN15" s="136"/>
      <c r="AO15" s="136"/>
    </row>
    <row r="16" spans="1:41" ht="9.9499999999999993" customHeight="1">
      <c r="A16" s="347"/>
      <c r="B16" s="1159" t="s">
        <v>367</v>
      </c>
      <c r="C16" s="1159"/>
      <c r="D16" s="347"/>
      <c r="E16" s="966">
        <v>0</v>
      </c>
      <c r="F16" s="851"/>
      <c r="G16" s="90">
        <v>1984</v>
      </c>
      <c r="H16" s="347"/>
      <c r="I16" s="90">
        <v>1984</v>
      </c>
      <c r="J16" s="347"/>
      <c r="K16" s="92">
        <v>0</v>
      </c>
      <c r="L16" s="148"/>
      <c r="M16" s="92">
        <v>1906</v>
      </c>
      <c r="N16" s="148"/>
      <c r="O16" s="92">
        <v>1906</v>
      </c>
      <c r="P16" s="347"/>
      <c r="Q16" s="92">
        <v>0</v>
      </c>
      <c r="R16" s="148"/>
      <c r="S16" s="92">
        <v>1692</v>
      </c>
      <c r="T16" s="148"/>
      <c r="U16" s="92">
        <v>1692</v>
      </c>
      <c r="V16" s="347"/>
      <c r="X16" s="347"/>
      <c r="Y16" s="496"/>
      <c r="Z16" s="496"/>
      <c r="AA16" s="496"/>
      <c r="AB16" s="496"/>
      <c r="AC16" s="496"/>
      <c r="AD16" s="136"/>
      <c r="AE16" s="136"/>
      <c r="AF16" s="136"/>
      <c r="AG16" s="136"/>
      <c r="AH16" s="136"/>
      <c r="AI16" s="136"/>
      <c r="AJ16" s="136"/>
      <c r="AK16" s="136"/>
      <c r="AL16" s="136"/>
      <c r="AM16" s="136"/>
      <c r="AN16" s="136"/>
      <c r="AO16" s="136"/>
    </row>
    <row r="17" spans="1:41" ht="9.9499999999999993" customHeight="1">
      <c r="A17" s="347"/>
      <c r="B17" s="1159" t="s">
        <v>127</v>
      </c>
      <c r="C17" s="1159"/>
      <c r="D17" s="347"/>
      <c r="E17" s="96">
        <v>338</v>
      </c>
      <c r="F17" s="851"/>
      <c r="G17" s="96">
        <v>387</v>
      </c>
      <c r="H17" s="347"/>
      <c r="I17" s="96">
        <v>725</v>
      </c>
      <c r="J17" s="347"/>
      <c r="K17" s="95">
        <v>341</v>
      </c>
      <c r="L17" s="148"/>
      <c r="M17" s="95">
        <v>381</v>
      </c>
      <c r="N17" s="148"/>
      <c r="O17" s="95">
        <v>722</v>
      </c>
      <c r="P17" s="347"/>
      <c r="Q17" s="95">
        <v>301</v>
      </c>
      <c r="R17" s="148"/>
      <c r="S17" s="95">
        <v>493</v>
      </c>
      <c r="T17" s="148"/>
      <c r="U17" s="95">
        <v>794</v>
      </c>
      <c r="V17" s="347"/>
      <c r="X17" s="347"/>
      <c r="Y17" s="496"/>
      <c r="Z17" s="496"/>
      <c r="AA17" s="496"/>
      <c r="AB17" s="496"/>
      <c r="AC17" s="496"/>
      <c r="AD17" s="136"/>
      <c r="AE17" s="136"/>
      <c r="AF17" s="136"/>
      <c r="AG17" s="136"/>
      <c r="AH17" s="136"/>
      <c r="AI17" s="136"/>
      <c r="AJ17" s="136"/>
      <c r="AK17" s="136"/>
      <c r="AL17" s="136"/>
      <c r="AM17" s="136"/>
      <c r="AN17" s="136"/>
      <c r="AO17" s="136"/>
    </row>
    <row r="18" spans="1:41" ht="9.9499999999999993" customHeight="1">
      <c r="A18" s="347"/>
      <c r="B18" s="1159" t="s">
        <v>368</v>
      </c>
      <c r="C18" s="1159"/>
      <c r="D18" s="347"/>
      <c r="E18" s="90">
        <v>3853</v>
      </c>
      <c r="F18" s="347"/>
      <c r="G18" s="90">
        <v>12746</v>
      </c>
      <c r="H18" s="347"/>
      <c r="I18" s="90">
        <v>16599</v>
      </c>
      <c r="J18" s="347"/>
      <c r="K18" s="95">
        <v>3537</v>
      </c>
      <c r="L18" s="200"/>
      <c r="M18" s="95">
        <v>12896</v>
      </c>
      <c r="N18" s="200"/>
      <c r="O18" s="92">
        <v>16433</v>
      </c>
      <c r="P18" s="363"/>
      <c r="Q18" s="95">
        <v>3213</v>
      </c>
      <c r="R18" s="200"/>
      <c r="S18" s="95">
        <v>12532</v>
      </c>
      <c r="T18" s="148"/>
      <c r="U18" s="92">
        <v>15745</v>
      </c>
      <c r="V18" s="347"/>
      <c r="X18" s="347"/>
      <c r="Y18" s="496"/>
      <c r="Z18" s="496"/>
      <c r="AA18" s="496"/>
      <c r="AB18" s="496"/>
      <c r="AC18" s="496"/>
      <c r="AD18" s="136"/>
      <c r="AE18" s="136"/>
      <c r="AF18" s="136"/>
      <c r="AG18" s="136"/>
      <c r="AH18" s="136"/>
      <c r="AI18" s="136"/>
      <c r="AJ18" s="136"/>
      <c r="AK18" s="136"/>
      <c r="AL18" s="136"/>
      <c r="AM18" s="136"/>
      <c r="AN18" s="136"/>
      <c r="AO18" s="136"/>
    </row>
    <row r="19" spans="1:41">
      <c r="A19" s="347"/>
      <c r="B19" s="1159" t="s">
        <v>369</v>
      </c>
      <c r="C19" s="1160"/>
      <c r="D19" s="347"/>
      <c r="E19" s="108"/>
      <c r="F19" s="347"/>
      <c r="G19" s="108"/>
      <c r="H19" s="347"/>
      <c r="I19" s="96">
        <v>30966</v>
      </c>
      <c r="J19" s="347"/>
      <c r="K19" s="199"/>
      <c r="L19" s="148"/>
      <c r="M19" s="199"/>
      <c r="N19" s="148"/>
      <c r="O19" s="92">
        <v>30389</v>
      </c>
      <c r="P19" s="347"/>
      <c r="Q19" s="199"/>
      <c r="R19" s="148"/>
      <c r="S19" s="199"/>
      <c r="T19" s="148"/>
      <c r="U19" s="92">
        <v>28328</v>
      </c>
      <c r="V19" s="347"/>
      <c r="X19" s="347"/>
      <c r="Y19" s="496"/>
      <c r="Z19" s="496"/>
      <c r="AA19" s="496"/>
      <c r="AB19" s="496"/>
      <c r="AC19" s="496"/>
      <c r="AD19" s="136"/>
      <c r="AE19" s="136"/>
      <c r="AF19" s="136"/>
      <c r="AG19" s="136"/>
      <c r="AH19" s="136"/>
      <c r="AI19" s="136"/>
      <c r="AJ19" s="136"/>
      <c r="AK19" s="136"/>
      <c r="AL19" s="136"/>
      <c r="AM19" s="136"/>
      <c r="AN19" s="136"/>
      <c r="AO19" s="136"/>
    </row>
    <row r="20" spans="1:41" ht="13.5" thickBot="1">
      <c r="A20" s="347"/>
      <c r="B20" s="1159" t="s">
        <v>253</v>
      </c>
      <c r="C20" s="1160"/>
      <c r="D20" s="347"/>
      <c r="E20" s="363"/>
      <c r="F20" s="363"/>
      <c r="G20" s="363"/>
      <c r="H20" s="347"/>
      <c r="I20" s="89">
        <v>47565</v>
      </c>
      <c r="J20" s="347"/>
      <c r="K20" s="200"/>
      <c r="L20" s="200"/>
      <c r="M20" s="200"/>
      <c r="N20" s="148"/>
      <c r="O20" s="86">
        <v>46822</v>
      </c>
      <c r="P20" s="347"/>
      <c r="Q20" s="200"/>
      <c r="R20" s="200"/>
      <c r="S20" s="200"/>
      <c r="T20" s="148"/>
      <c r="U20" s="86">
        <v>44073</v>
      </c>
      <c r="V20" s="347"/>
      <c r="X20" s="347"/>
      <c r="Y20" s="496"/>
      <c r="Z20" s="496"/>
      <c r="AA20" s="496"/>
      <c r="AB20" s="496"/>
      <c r="AC20" s="496"/>
      <c r="AD20" s="136"/>
      <c r="AE20" s="136"/>
      <c r="AF20" s="136"/>
      <c r="AG20" s="136"/>
      <c r="AH20" s="136"/>
      <c r="AI20" s="136"/>
      <c r="AJ20" s="136"/>
      <c r="AK20" s="136"/>
      <c r="AL20" s="136"/>
      <c r="AM20" s="136"/>
      <c r="AN20" s="136"/>
      <c r="AO20" s="136"/>
    </row>
    <row r="21" spans="1:41" ht="5.0999999999999996" customHeight="1" thickTop="1">
      <c r="A21" s="347"/>
      <c r="B21" s="347"/>
      <c r="C21" s="347"/>
      <c r="D21" s="347"/>
      <c r="E21" s="347"/>
      <c r="F21" s="347"/>
      <c r="G21" s="347"/>
      <c r="H21" s="347"/>
      <c r="I21" s="347"/>
      <c r="J21" s="347"/>
      <c r="K21" s="148"/>
      <c r="L21" s="148"/>
      <c r="M21" s="148"/>
      <c r="N21" s="148"/>
      <c r="O21" s="148"/>
      <c r="P21" s="347"/>
      <c r="Q21" s="148"/>
      <c r="R21" s="148"/>
      <c r="S21" s="148"/>
      <c r="T21" s="148"/>
      <c r="U21" s="148"/>
      <c r="V21" s="347"/>
      <c r="X21" s="347"/>
      <c r="Y21" s="496"/>
      <c r="Z21" s="496"/>
      <c r="AA21" s="496"/>
      <c r="AB21" s="496"/>
      <c r="AC21" s="496"/>
      <c r="AD21" s="136"/>
      <c r="AE21" s="136"/>
      <c r="AF21" s="136"/>
      <c r="AG21" s="136"/>
      <c r="AH21" s="136"/>
      <c r="AI21" s="136"/>
      <c r="AJ21" s="136"/>
      <c r="AK21" s="136"/>
      <c r="AL21" s="136"/>
      <c r="AM21" s="136"/>
      <c r="AN21" s="136"/>
      <c r="AO21" s="136"/>
    </row>
    <row r="22" spans="1:41" ht="5.0999999999999996" customHeight="1">
      <c r="A22" s="347"/>
      <c r="B22" s="347"/>
      <c r="C22" s="347"/>
      <c r="D22" s="347"/>
      <c r="E22" s="347"/>
      <c r="F22" s="347"/>
      <c r="G22" s="347"/>
      <c r="H22" s="347"/>
      <c r="I22" s="347"/>
      <c r="J22" s="347"/>
      <c r="K22" s="347"/>
      <c r="L22" s="347"/>
      <c r="M22" s="347"/>
      <c r="N22" s="347"/>
      <c r="O22" s="347"/>
      <c r="P22" s="347"/>
      <c r="Q22" s="347"/>
      <c r="R22" s="347"/>
      <c r="S22" s="347"/>
      <c r="T22" s="347"/>
      <c r="U22" s="347"/>
      <c r="V22" s="347"/>
      <c r="X22" s="347"/>
      <c r="Y22" s="452"/>
      <c r="Z22" s="452"/>
      <c r="AA22" s="452"/>
      <c r="AB22" s="452"/>
      <c r="AC22" s="452"/>
      <c r="AD22" s="136"/>
      <c r="AE22" s="136"/>
      <c r="AF22" s="136"/>
      <c r="AG22" s="136"/>
      <c r="AH22" s="136"/>
      <c r="AI22" s="136"/>
      <c r="AJ22" s="136"/>
      <c r="AK22" s="136"/>
      <c r="AL22" s="136"/>
      <c r="AM22" s="136"/>
      <c r="AN22" s="136"/>
      <c r="AO22" s="136"/>
    </row>
    <row r="23" spans="1:41" ht="24.95" customHeight="1">
      <c r="A23" s="347"/>
      <c r="B23" s="347"/>
      <c r="C23" s="347"/>
      <c r="D23" s="347"/>
      <c r="E23" s="597" t="s">
        <v>254</v>
      </c>
      <c r="F23" s="348"/>
      <c r="G23" s="1165" t="s">
        <v>255</v>
      </c>
      <c r="H23" s="1277"/>
      <c r="I23" s="1277"/>
      <c r="J23" s="348"/>
      <c r="K23" s="597" t="s">
        <v>254</v>
      </c>
      <c r="L23" s="348"/>
      <c r="M23" s="1165" t="s">
        <v>255</v>
      </c>
      <c r="N23" s="1277"/>
      <c r="O23" s="1277"/>
      <c r="P23" s="348"/>
      <c r="Q23" s="597" t="s">
        <v>254</v>
      </c>
      <c r="R23" s="348"/>
      <c r="S23" s="1165" t="s">
        <v>255</v>
      </c>
      <c r="T23" s="1277"/>
      <c r="U23" s="1277"/>
      <c r="V23" s="347"/>
      <c r="X23" s="347"/>
      <c r="Y23" s="451"/>
      <c r="Z23" s="137"/>
      <c r="AA23" s="1158"/>
      <c r="AB23" s="1276"/>
      <c r="AC23" s="1276"/>
      <c r="AD23" s="136"/>
      <c r="AE23" s="136"/>
      <c r="AF23" s="136"/>
      <c r="AG23" s="136"/>
      <c r="AH23" s="136"/>
      <c r="AI23" s="136"/>
      <c r="AJ23" s="136"/>
      <c r="AK23" s="136"/>
      <c r="AL23" s="136"/>
      <c r="AM23" s="136"/>
      <c r="AN23" s="136"/>
      <c r="AO23" s="136"/>
    </row>
    <row r="24" spans="1:41" ht="20.100000000000001" customHeight="1">
      <c r="A24" s="1164" t="s">
        <v>256</v>
      </c>
      <c r="B24" s="1160"/>
      <c r="C24" s="1160"/>
      <c r="D24" s="347"/>
      <c r="E24" s="598" t="s">
        <v>257</v>
      </c>
      <c r="F24" s="348"/>
      <c r="G24" s="349" t="s">
        <v>258</v>
      </c>
      <c r="H24" s="348"/>
      <c r="I24" s="349" t="s">
        <v>259</v>
      </c>
      <c r="J24" s="348"/>
      <c r="K24" s="598" t="s">
        <v>257</v>
      </c>
      <c r="L24" s="348"/>
      <c r="M24" s="349" t="s">
        <v>258</v>
      </c>
      <c r="N24" s="348"/>
      <c r="O24" s="349" t="s">
        <v>259</v>
      </c>
      <c r="P24" s="348"/>
      <c r="Q24" s="598" t="s">
        <v>257</v>
      </c>
      <c r="R24" s="348"/>
      <c r="S24" s="349" t="s">
        <v>258</v>
      </c>
      <c r="T24" s="348"/>
      <c r="U24" s="349" t="s">
        <v>259</v>
      </c>
      <c r="V24" s="347"/>
      <c r="X24" s="347"/>
      <c r="Y24" s="451"/>
      <c r="Z24" s="137"/>
      <c r="AA24" s="451"/>
      <c r="AB24" s="137"/>
      <c r="AC24" s="451"/>
      <c r="AD24" s="136"/>
      <c r="AE24" s="136"/>
      <c r="AF24" s="136"/>
      <c r="AG24" s="136"/>
      <c r="AH24" s="136"/>
      <c r="AI24" s="136"/>
      <c r="AJ24" s="136"/>
      <c r="AK24" s="136"/>
      <c r="AL24" s="136"/>
      <c r="AM24" s="136"/>
      <c r="AN24" s="136"/>
      <c r="AO24" s="136"/>
    </row>
    <row r="25" spans="1:41" ht="9.9499999999999993" customHeight="1">
      <c r="A25" s="347"/>
      <c r="B25" s="1159" t="s">
        <v>260</v>
      </c>
      <c r="C25" s="1160"/>
      <c r="D25" s="347"/>
      <c r="E25" s="90">
        <v>30</v>
      </c>
      <c r="F25" s="851"/>
      <c r="G25" s="90">
        <v>5</v>
      </c>
      <c r="H25" s="851"/>
      <c r="I25" s="90">
        <v>20</v>
      </c>
      <c r="J25" s="347"/>
      <c r="K25" s="92">
        <v>31</v>
      </c>
      <c r="L25" s="148"/>
      <c r="M25" s="92">
        <v>4</v>
      </c>
      <c r="N25" s="148"/>
      <c r="O25" s="92">
        <v>21</v>
      </c>
      <c r="P25" s="347"/>
      <c r="Q25" s="92">
        <v>42</v>
      </c>
      <c r="R25" s="148"/>
      <c r="S25" s="92">
        <v>3</v>
      </c>
      <c r="T25" s="148"/>
      <c r="U25" s="92">
        <v>20</v>
      </c>
      <c r="V25" s="347"/>
      <c r="X25" s="347"/>
      <c r="Y25" s="496"/>
      <c r="Z25" s="496"/>
      <c r="AA25" s="496"/>
      <c r="AB25" s="496"/>
      <c r="AC25" s="496"/>
      <c r="AD25" s="136"/>
      <c r="AE25" s="136"/>
      <c r="AF25" s="136"/>
      <c r="AG25" s="136"/>
      <c r="AH25" s="136"/>
      <c r="AI25" s="136"/>
      <c r="AJ25" s="136"/>
      <c r="AK25" s="136"/>
      <c r="AL25" s="136"/>
      <c r="AM25" s="136"/>
      <c r="AN25" s="136"/>
      <c r="AO25" s="136"/>
    </row>
    <row r="26" spans="1:41" ht="9.9499999999999993" customHeight="1">
      <c r="A26" s="347"/>
      <c r="B26" s="1159" t="s">
        <v>252</v>
      </c>
      <c r="C26" s="1160"/>
      <c r="D26" s="347"/>
      <c r="E26" s="90">
        <v>90</v>
      </c>
      <c r="F26" s="851"/>
      <c r="G26" s="90">
        <v>53</v>
      </c>
      <c r="H26" s="851"/>
      <c r="I26" s="966">
        <v>0</v>
      </c>
      <c r="J26" s="347"/>
      <c r="K26" s="92">
        <v>93</v>
      </c>
      <c r="L26" s="148"/>
      <c r="M26" s="92">
        <v>50</v>
      </c>
      <c r="N26" s="148"/>
      <c r="O26" s="92">
        <v>0</v>
      </c>
      <c r="P26" s="347"/>
      <c r="Q26" s="92">
        <v>153</v>
      </c>
      <c r="R26" s="148"/>
      <c r="S26" s="92">
        <v>30</v>
      </c>
      <c r="T26" s="148"/>
      <c r="U26" s="92">
        <v>0</v>
      </c>
      <c r="V26" s="347"/>
      <c r="X26" s="347"/>
      <c r="Y26" s="496"/>
      <c r="Z26" s="496"/>
      <c r="AA26" s="496"/>
      <c r="AB26" s="496"/>
      <c r="AC26" s="496"/>
      <c r="AD26" s="136"/>
      <c r="AE26" s="136"/>
      <c r="AF26" s="136"/>
      <c r="AG26" s="136"/>
      <c r="AH26" s="136"/>
      <c r="AI26" s="136"/>
      <c r="AJ26" s="136"/>
      <c r="AK26" s="136"/>
      <c r="AL26" s="136"/>
      <c r="AM26" s="136"/>
      <c r="AN26" s="136"/>
      <c r="AO26" s="136"/>
    </row>
    <row r="27" spans="1:41" ht="13.5" customHeight="1" thickBot="1">
      <c r="A27" s="347"/>
      <c r="B27" s="1159" t="s">
        <v>261</v>
      </c>
      <c r="C27" s="1160"/>
      <c r="D27" s="347"/>
      <c r="E27" s="89">
        <v>120</v>
      </c>
      <c r="F27" s="347"/>
      <c r="G27" s="89">
        <v>58</v>
      </c>
      <c r="H27" s="347"/>
      <c r="I27" s="89">
        <v>20</v>
      </c>
      <c r="J27" s="347"/>
      <c r="K27" s="86">
        <v>124</v>
      </c>
      <c r="L27" s="148"/>
      <c r="M27" s="86">
        <v>54</v>
      </c>
      <c r="N27" s="148"/>
      <c r="O27" s="86">
        <v>21</v>
      </c>
      <c r="P27" s="347"/>
      <c r="Q27" s="86">
        <v>195</v>
      </c>
      <c r="R27" s="148"/>
      <c r="S27" s="86">
        <v>33</v>
      </c>
      <c r="T27" s="148"/>
      <c r="U27" s="86">
        <v>20</v>
      </c>
      <c r="V27" s="347"/>
      <c r="X27" s="347"/>
      <c r="Y27" s="496"/>
      <c r="Z27" s="496"/>
      <c r="AA27" s="496"/>
      <c r="AB27" s="496"/>
      <c r="AC27" s="496"/>
      <c r="AD27" s="136"/>
      <c r="AE27" s="136"/>
      <c r="AF27" s="136"/>
      <c r="AG27" s="136"/>
      <c r="AH27" s="136"/>
      <c r="AI27" s="136"/>
      <c r="AJ27" s="136"/>
      <c r="AK27" s="136"/>
      <c r="AL27" s="136"/>
      <c r="AM27" s="136"/>
      <c r="AN27" s="136"/>
      <c r="AO27" s="136"/>
    </row>
    <row r="28" spans="1:41" ht="5.0999999999999996" customHeight="1" thickTop="1">
      <c r="A28" s="347"/>
      <c r="B28" s="347"/>
      <c r="C28" s="347"/>
      <c r="D28" s="347"/>
      <c r="E28" s="347"/>
      <c r="F28" s="347"/>
      <c r="G28" s="347"/>
      <c r="H28" s="347"/>
      <c r="I28" s="347"/>
      <c r="J28" s="347"/>
      <c r="K28" s="347"/>
      <c r="L28" s="347"/>
      <c r="M28" s="347"/>
      <c r="N28" s="347"/>
      <c r="O28" s="347"/>
      <c r="P28" s="347"/>
      <c r="Q28" s="347"/>
      <c r="R28" s="347"/>
      <c r="S28" s="347"/>
      <c r="T28" s="347"/>
      <c r="U28" s="347"/>
      <c r="V28" s="347"/>
      <c r="X28" s="347"/>
      <c r="Y28" s="452"/>
      <c r="Z28" s="452"/>
      <c r="AA28" s="452"/>
      <c r="AB28" s="452"/>
      <c r="AC28" s="452"/>
      <c r="AD28" s="136"/>
      <c r="AE28" s="136"/>
      <c r="AF28" s="136"/>
      <c r="AG28" s="136"/>
      <c r="AH28" s="136"/>
      <c r="AI28" s="136"/>
      <c r="AJ28" s="136"/>
      <c r="AK28" s="136"/>
      <c r="AL28" s="136"/>
      <c r="AM28" s="136"/>
      <c r="AN28" s="136"/>
      <c r="AO28" s="136"/>
    </row>
    <row r="29" spans="1:41" ht="5.0999999999999996" customHeight="1">
      <c r="A29" s="347"/>
      <c r="B29" s="347"/>
      <c r="C29" s="347"/>
      <c r="D29" s="347"/>
      <c r="E29" s="347"/>
      <c r="F29" s="347"/>
      <c r="G29" s="347"/>
      <c r="H29" s="347"/>
      <c r="I29" s="347"/>
      <c r="J29" s="347"/>
      <c r="K29" s="347"/>
      <c r="L29" s="347"/>
      <c r="M29" s="347"/>
      <c r="N29" s="347"/>
      <c r="O29" s="347"/>
      <c r="P29" s="347"/>
      <c r="Q29" s="347"/>
      <c r="R29" s="347"/>
      <c r="S29" s="347"/>
      <c r="T29" s="347"/>
      <c r="U29" s="347"/>
      <c r="V29" s="347"/>
      <c r="X29" s="347"/>
      <c r="Y29" s="452"/>
      <c r="Z29" s="452"/>
      <c r="AA29" s="452"/>
      <c r="AB29" s="452"/>
      <c r="AC29" s="452"/>
      <c r="AD29" s="136"/>
      <c r="AE29" s="136"/>
      <c r="AF29" s="136"/>
      <c r="AG29" s="136"/>
      <c r="AH29" s="136"/>
      <c r="AI29" s="136"/>
      <c r="AJ29" s="136"/>
      <c r="AK29" s="136"/>
      <c r="AL29" s="136"/>
      <c r="AM29" s="136"/>
      <c r="AN29" s="136"/>
      <c r="AO29" s="136"/>
    </row>
    <row r="30" spans="1:41" ht="9.9499999999999993" customHeight="1">
      <c r="A30" s="347"/>
      <c r="B30" s="347"/>
      <c r="C30" s="347"/>
      <c r="D30" s="347"/>
      <c r="E30" s="347"/>
      <c r="F30" s="347"/>
      <c r="G30" s="1165" t="s">
        <v>634</v>
      </c>
      <c r="H30" s="1277"/>
      <c r="I30" s="1277"/>
      <c r="J30" s="347"/>
      <c r="K30" s="347"/>
      <c r="L30" s="347"/>
      <c r="M30" s="1165" t="s">
        <v>585</v>
      </c>
      <c r="N30" s="1277"/>
      <c r="O30" s="1277"/>
      <c r="P30" s="347"/>
      <c r="Q30" s="347"/>
      <c r="R30" s="347"/>
      <c r="S30" s="1165" t="s">
        <v>633</v>
      </c>
      <c r="T30" s="1277"/>
      <c r="U30" s="1277"/>
      <c r="V30" s="347"/>
      <c r="X30" s="347"/>
      <c r="Y30" s="452"/>
      <c r="Z30" s="452"/>
      <c r="AA30" s="1158"/>
      <c r="AB30" s="1276"/>
      <c r="AC30" s="1276"/>
      <c r="AD30" s="136"/>
      <c r="AE30" s="136"/>
      <c r="AF30" s="136"/>
      <c r="AG30" s="136"/>
      <c r="AH30" s="136"/>
      <c r="AI30" s="136"/>
      <c r="AJ30" s="136"/>
      <c r="AK30" s="136"/>
      <c r="AL30" s="136"/>
      <c r="AM30" s="136"/>
      <c r="AN30" s="136"/>
      <c r="AO30" s="136"/>
    </row>
    <row r="31" spans="1:41" ht="10.5" customHeight="1">
      <c r="A31" s="347"/>
      <c r="B31" s="347"/>
      <c r="C31" s="347"/>
      <c r="D31" s="347"/>
      <c r="E31" s="347"/>
      <c r="F31" s="347"/>
      <c r="G31" s="362" t="s">
        <v>153</v>
      </c>
      <c r="H31" s="348"/>
      <c r="I31" s="362" t="s">
        <v>262</v>
      </c>
      <c r="J31" s="347"/>
      <c r="K31" s="347"/>
      <c r="L31" s="347"/>
      <c r="M31" s="362" t="s">
        <v>153</v>
      </c>
      <c r="N31" s="348"/>
      <c r="O31" s="362" t="s">
        <v>262</v>
      </c>
      <c r="P31" s="347"/>
      <c r="Q31" s="347"/>
      <c r="R31" s="347"/>
      <c r="S31" s="362" t="s">
        <v>153</v>
      </c>
      <c r="T31" s="348"/>
      <c r="U31" s="362" t="s">
        <v>262</v>
      </c>
      <c r="V31" s="347"/>
      <c r="X31" s="347"/>
      <c r="Y31" s="452"/>
      <c r="Z31" s="452"/>
      <c r="AA31" s="451"/>
      <c r="AB31" s="137"/>
      <c r="AC31" s="451"/>
      <c r="AD31" s="136"/>
      <c r="AE31" s="136"/>
      <c r="AF31" s="136"/>
      <c r="AG31" s="136"/>
      <c r="AH31" s="136"/>
      <c r="AI31" s="136"/>
      <c r="AJ31" s="136"/>
      <c r="AK31" s="136"/>
      <c r="AL31" s="136"/>
      <c r="AM31" s="136"/>
      <c r="AN31" s="136"/>
      <c r="AO31" s="136"/>
    </row>
    <row r="32" spans="1:41" ht="9.9499999999999993" customHeight="1">
      <c r="A32" s="347"/>
      <c r="B32" s="347"/>
      <c r="C32" s="347"/>
      <c r="D32" s="347"/>
      <c r="E32" s="347"/>
      <c r="F32" s="347"/>
      <c r="G32" s="362" t="s">
        <v>263</v>
      </c>
      <c r="H32" s="348"/>
      <c r="I32" s="362" t="s">
        <v>264</v>
      </c>
      <c r="J32" s="347"/>
      <c r="K32" s="347"/>
      <c r="L32" s="347"/>
      <c r="M32" s="362" t="s">
        <v>263</v>
      </c>
      <c r="N32" s="348"/>
      <c r="O32" s="362" t="s">
        <v>264</v>
      </c>
      <c r="P32" s="347"/>
      <c r="Q32" s="347"/>
      <c r="R32" s="347"/>
      <c r="S32" s="362" t="s">
        <v>263</v>
      </c>
      <c r="T32" s="348"/>
      <c r="U32" s="362" t="s">
        <v>264</v>
      </c>
      <c r="V32" s="347"/>
      <c r="X32" s="347"/>
      <c r="Y32" s="452"/>
      <c r="Z32" s="452"/>
      <c r="AA32" s="451"/>
      <c r="AB32" s="137"/>
      <c r="AC32" s="451"/>
      <c r="AD32" s="136"/>
      <c r="AE32" s="136"/>
      <c r="AF32" s="136"/>
      <c r="AG32" s="136"/>
      <c r="AH32" s="136"/>
      <c r="AI32" s="136"/>
      <c r="AJ32" s="136"/>
      <c r="AK32" s="136"/>
      <c r="AL32" s="136"/>
      <c r="AM32" s="136"/>
      <c r="AN32" s="136"/>
      <c r="AO32" s="136"/>
    </row>
    <row r="33" spans="1:41" ht="9.9499999999999993" customHeight="1">
      <c r="A33" s="1164" t="s">
        <v>265</v>
      </c>
      <c r="B33" s="1160"/>
      <c r="C33" s="1160"/>
      <c r="D33" s="347"/>
      <c r="E33" s="347"/>
      <c r="F33" s="347"/>
      <c r="G33" s="349" t="s">
        <v>266</v>
      </c>
      <c r="H33" s="348"/>
      <c r="I33" s="349" t="s">
        <v>266</v>
      </c>
      <c r="J33" s="347"/>
      <c r="K33" s="347"/>
      <c r="L33" s="347"/>
      <c r="M33" s="349" t="s">
        <v>266</v>
      </c>
      <c r="N33" s="348"/>
      <c r="O33" s="349" t="s">
        <v>266</v>
      </c>
      <c r="P33" s="347"/>
      <c r="Q33" s="347"/>
      <c r="R33" s="347"/>
      <c r="S33" s="349" t="s">
        <v>266</v>
      </c>
      <c r="T33" s="348"/>
      <c r="U33" s="349" t="s">
        <v>266</v>
      </c>
      <c r="V33" s="347"/>
      <c r="X33" s="347"/>
      <c r="Y33" s="452"/>
      <c r="Z33" s="452"/>
      <c r="AA33" s="451"/>
      <c r="AB33" s="137"/>
      <c r="AC33" s="451"/>
      <c r="AD33" s="136"/>
      <c r="AE33" s="136"/>
      <c r="AF33" s="136"/>
      <c r="AG33" s="136"/>
      <c r="AH33" s="136"/>
      <c r="AI33" s="136"/>
      <c r="AJ33" s="136"/>
      <c r="AK33" s="136"/>
      <c r="AL33" s="136"/>
      <c r="AM33" s="136"/>
      <c r="AN33" s="136"/>
      <c r="AO33" s="136"/>
    </row>
    <row r="34" spans="1:41" ht="9.9499999999999993" customHeight="1">
      <c r="A34" s="347"/>
      <c r="B34" s="1159" t="s">
        <v>267</v>
      </c>
      <c r="C34" s="1160"/>
      <c r="D34" s="347"/>
      <c r="E34" s="347"/>
      <c r="F34" s="347"/>
      <c r="G34" s="90">
        <v>33024</v>
      </c>
      <c r="H34" s="851"/>
      <c r="I34" s="90">
        <v>759</v>
      </c>
      <c r="J34" s="347"/>
      <c r="K34" s="148"/>
      <c r="L34" s="148"/>
      <c r="M34" s="92">
        <v>34144</v>
      </c>
      <c r="N34" s="148"/>
      <c r="O34" s="92">
        <v>482</v>
      </c>
      <c r="P34" s="347"/>
      <c r="Q34" s="148"/>
      <c r="R34" s="148"/>
      <c r="S34" s="92">
        <v>31494</v>
      </c>
      <c r="T34" s="148"/>
      <c r="U34" s="92">
        <v>589</v>
      </c>
      <c r="V34" s="347"/>
      <c r="X34" s="347"/>
      <c r="Y34" s="200"/>
      <c r="Z34" s="200"/>
      <c r="AA34" s="496"/>
      <c r="AB34" s="496"/>
      <c r="AC34" s="496"/>
      <c r="AD34" s="136"/>
      <c r="AE34" s="136"/>
      <c r="AF34" s="136"/>
      <c r="AG34" s="136"/>
      <c r="AH34" s="136"/>
      <c r="AI34" s="136"/>
      <c r="AJ34" s="136"/>
      <c r="AK34" s="136"/>
      <c r="AL34" s="136"/>
      <c r="AM34" s="136"/>
      <c r="AN34" s="136"/>
      <c r="AO34" s="136"/>
    </row>
    <row r="35" spans="1:41" ht="9.9499999999999993" customHeight="1">
      <c r="A35" s="347"/>
      <c r="B35" s="1159" t="s">
        <v>268</v>
      </c>
      <c r="C35" s="1160"/>
      <c r="D35" s="347"/>
      <c r="E35" s="347"/>
      <c r="F35" s="347"/>
      <c r="G35" s="90">
        <v>22399</v>
      </c>
      <c r="H35" s="851"/>
      <c r="I35" s="90">
        <v>-1142</v>
      </c>
      <c r="J35" s="347"/>
      <c r="K35" s="148"/>
      <c r="L35" s="148"/>
      <c r="M35" s="92">
        <v>20737</v>
      </c>
      <c r="N35" s="148"/>
      <c r="O35" s="92">
        <v>-1690</v>
      </c>
      <c r="P35" s="347"/>
      <c r="Q35" s="148"/>
      <c r="R35" s="148"/>
      <c r="S35" s="92">
        <v>18594</v>
      </c>
      <c r="T35" s="148"/>
      <c r="U35" s="92">
        <v>-1284</v>
      </c>
      <c r="V35" s="347"/>
      <c r="X35" s="347"/>
      <c r="Y35" s="200"/>
      <c r="Z35" s="200"/>
      <c r="AA35" s="496"/>
      <c r="AB35" s="496"/>
      <c r="AC35" s="496"/>
      <c r="AD35" s="136"/>
      <c r="AE35" s="136"/>
      <c r="AF35" s="136"/>
      <c r="AG35" s="136"/>
      <c r="AH35" s="136"/>
      <c r="AI35" s="136"/>
      <c r="AJ35" s="136"/>
      <c r="AK35" s="136"/>
      <c r="AL35" s="136"/>
      <c r="AM35" s="136"/>
      <c r="AN35" s="136"/>
      <c r="AO35" s="136"/>
    </row>
    <row r="36" spans="1:41" ht="9.9499999999999993" customHeight="1">
      <c r="A36" s="347"/>
      <c r="B36" s="1159" t="s">
        <v>269</v>
      </c>
      <c r="C36" s="1160"/>
      <c r="D36" s="347"/>
      <c r="E36" s="347"/>
      <c r="F36" s="347"/>
      <c r="G36" s="90">
        <v>4255</v>
      </c>
      <c r="H36" s="851"/>
      <c r="I36" s="90">
        <v>51</v>
      </c>
      <c r="J36" s="347"/>
      <c r="K36" s="148"/>
      <c r="L36" s="148"/>
      <c r="M36" s="92">
        <v>4317</v>
      </c>
      <c r="N36" s="148"/>
      <c r="O36" s="92">
        <v>25</v>
      </c>
      <c r="P36" s="347"/>
      <c r="Q36" s="148"/>
      <c r="R36" s="148"/>
      <c r="S36" s="92">
        <v>4281</v>
      </c>
      <c r="T36" s="148"/>
      <c r="U36" s="92">
        <v>80</v>
      </c>
      <c r="V36" s="347"/>
      <c r="X36" s="347"/>
      <c r="Y36" s="200"/>
      <c r="Z36" s="200"/>
      <c r="AA36" s="496"/>
      <c r="AB36" s="496"/>
      <c r="AC36" s="496"/>
      <c r="AD36" s="136"/>
      <c r="AE36" s="136"/>
      <c r="AF36" s="136"/>
      <c r="AG36" s="136"/>
      <c r="AH36" s="136"/>
      <c r="AI36" s="136"/>
      <c r="AJ36" s="136"/>
      <c r="AK36" s="136"/>
      <c r="AL36" s="136"/>
      <c r="AM36" s="136"/>
      <c r="AN36" s="136"/>
      <c r="AO36" s="136"/>
    </row>
    <row r="37" spans="1:41" ht="5.0999999999999996" customHeight="1">
      <c r="A37" s="347"/>
      <c r="B37" s="347"/>
      <c r="C37" s="347"/>
      <c r="D37" s="347"/>
      <c r="E37" s="347"/>
      <c r="F37" s="347"/>
      <c r="G37" s="347"/>
      <c r="H37" s="347"/>
      <c r="I37" s="347"/>
      <c r="J37" s="347"/>
      <c r="K37" s="148"/>
      <c r="L37" s="148"/>
      <c r="M37" s="148"/>
      <c r="N37" s="148"/>
      <c r="O37" s="148"/>
      <c r="P37" s="347"/>
      <c r="Q37" s="148"/>
      <c r="R37" s="148"/>
      <c r="S37" s="148"/>
      <c r="T37" s="148"/>
      <c r="U37" s="148"/>
      <c r="V37" s="347"/>
      <c r="X37" s="347"/>
      <c r="Y37" s="200"/>
      <c r="Z37" s="200"/>
      <c r="AA37" s="496"/>
      <c r="AB37" s="496"/>
      <c r="AC37" s="496"/>
      <c r="AD37" s="136"/>
      <c r="AE37" s="136"/>
      <c r="AF37" s="136"/>
      <c r="AG37" s="136"/>
      <c r="AH37" s="136"/>
      <c r="AI37" s="136"/>
      <c r="AJ37" s="136"/>
      <c r="AK37" s="136"/>
      <c r="AL37" s="136"/>
      <c r="AM37" s="136"/>
      <c r="AN37" s="136"/>
      <c r="AO37" s="136"/>
    </row>
    <row r="38" spans="1:41" ht="13.5" thickBot="1">
      <c r="A38" s="347"/>
      <c r="B38" s="1159" t="s">
        <v>270</v>
      </c>
      <c r="C38" s="1160"/>
      <c r="D38" s="347"/>
      <c r="E38" s="347"/>
      <c r="F38" s="347"/>
      <c r="G38" s="89">
        <v>59678</v>
      </c>
      <c r="H38" s="347"/>
      <c r="I38" s="89">
        <v>-332</v>
      </c>
      <c r="J38" s="347"/>
      <c r="K38" s="148"/>
      <c r="L38" s="148"/>
      <c r="M38" s="86">
        <v>59198</v>
      </c>
      <c r="N38" s="148"/>
      <c r="O38" s="86">
        <v>-1183</v>
      </c>
      <c r="P38" s="347"/>
      <c r="Q38" s="148"/>
      <c r="R38" s="148"/>
      <c r="S38" s="86">
        <v>54369</v>
      </c>
      <c r="T38" s="148"/>
      <c r="U38" s="86">
        <v>-615</v>
      </c>
      <c r="V38" s="347"/>
      <c r="X38" s="347"/>
      <c r="Y38" s="200"/>
      <c r="Z38" s="200"/>
      <c r="AA38" s="496"/>
      <c r="AB38" s="496"/>
      <c r="AC38" s="496"/>
      <c r="AD38" s="136"/>
      <c r="AE38" s="136"/>
      <c r="AF38" s="136"/>
      <c r="AG38" s="136"/>
      <c r="AH38" s="136"/>
      <c r="AI38" s="136"/>
      <c r="AJ38" s="136"/>
      <c r="AK38" s="136"/>
      <c r="AL38" s="136"/>
      <c r="AM38" s="136"/>
      <c r="AN38" s="136"/>
      <c r="AO38" s="136"/>
    </row>
    <row r="39" spans="1:41" ht="5.0999999999999996" customHeight="1" thickTop="1">
      <c r="A39" s="347"/>
      <c r="B39" s="347"/>
      <c r="C39" s="347"/>
      <c r="D39" s="347"/>
      <c r="E39" s="347"/>
      <c r="F39" s="347"/>
      <c r="G39" s="90"/>
      <c r="H39" s="347"/>
      <c r="I39" s="90"/>
      <c r="J39" s="347"/>
      <c r="K39" s="148"/>
      <c r="L39" s="148"/>
      <c r="M39" s="148"/>
      <c r="N39" s="148"/>
      <c r="O39" s="148"/>
      <c r="P39" s="347"/>
      <c r="Q39" s="148"/>
      <c r="R39" s="148"/>
      <c r="S39" s="148"/>
      <c r="T39" s="148"/>
      <c r="U39" s="148"/>
      <c r="V39" s="347"/>
      <c r="X39" s="347"/>
      <c r="Y39" s="200"/>
      <c r="Z39" s="200"/>
      <c r="AA39" s="496"/>
      <c r="AB39" s="496"/>
      <c r="AC39" s="496"/>
      <c r="AD39" s="136"/>
      <c r="AE39" s="136"/>
      <c r="AF39" s="136"/>
      <c r="AG39" s="136"/>
      <c r="AH39" s="136"/>
      <c r="AI39" s="136"/>
      <c r="AJ39" s="136"/>
      <c r="AK39" s="136"/>
      <c r="AL39" s="136"/>
      <c r="AM39" s="136"/>
      <c r="AN39" s="136"/>
      <c r="AO39" s="136"/>
    </row>
    <row r="40" spans="1:41" ht="9.9499999999999993" customHeight="1">
      <c r="A40" s="347"/>
      <c r="B40" s="1159" t="s">
        <v>271</v>
      </c>
      <c r="C40" s="1160"/>
      <c r="D40" s="347"/>
      <c r="E40" s="347"/>
      <c r="F40" s="347"/>
      <c r="G40" s="90">
        <v>53706</v>
      </c>
      <c r="H40" s="851"/>
      <c r="I40" s="90">
        <v>-336</v>
      </c>
      <c r="J40" s="347"/>
      <c r="K40" s="148"/>
      <c r="L40" s="148"/>
      <c r="M40" s="92">
        <v>52966</v>
      </c>
      <c r="N40" s="148"/>
      <c r="O40" s="92">
        <v>-1199</v>
      </c>
      <c r="P40" s="347"/>
      <c r="Q40" s="148"/>
      <c r="R40" s="148"/>
      <c r="S40" s="92">
        <v>48215</v>
      </c>
      <c r="T40" s="148"/>
      <c r="U40" s="92">
        <v>-630</v>
      </c>
      <c r="V40" s="347"/>
      <c r="X40" s="347"/>
      <c r="Y40" s="200"/>
      <c r="Z40" s="200"/>
      <c r="AA40" s="496"/>
      <c r="AB40" s="496"/>
      <c r="AC40" s="496"/>
      <c r="AD40" s="136"/>
      <c r="AE40" s="136"/>
      <c r="AF40" s="136"/>
      <c r="AG40" s="136"/>
      <c r="AH40" s="136"/>
      <c r="AI40" s="136"/>
      <c r="AJ40" s="136"/>
      <c r="AK40" s="136"/>
      <c r="AL40" s="136"/>
      <c r="AM40" s="136"/>
      <c r="AN40" s="136"/>
      <c r="AO40" s="136"/>
    </row>
    <row r="41" spans="1:41" ht="9.9499999999999993" customHeight="1">
      <c r="A41" s="347"/>
      <c r="B41" s="1159" t="s">
        <v>272</v>
      </c>
      <c r="C41" s="1160"/>
      <c r="D41" s="347"/>
      <c r="E41" s="347"/>
      <c r="F41" s="347"/>
      <c r="G41" s="90">
        <v>5972</v>
      </c>
      <c r="H41" s="851"/>
      <c r="I41" s="90">
        <v>4</v>
      </c>
      <c r="J41" s="347"/>
      <c r="K41" s="148"/>
      <c r="L41" s="148"/>
      <c r="M41" s="92">
        <v>6232</v>
      </c>
      <c r="N41" s="148"/>
      <c r="O41" s="92">
        <v>16</v>
      </c>
      <c r="P41" s="347"/>
      <c r="Q41" s="148"/>
      <c r="R41" s="148"/>
      <c r="S41" s="92">
        <v>6154</v>
      </c>
      <c r="T41" s="148"/>
      <c r="U41" s="92">
        <v>15</v>
      </c>
      <c r="V41" s="347"/>
      <c r="X41" s="347"/>
      <c r="Y41" s="200"/>
      <c r="Z41" s="200"/>
      <c r="AA41" s="496"/>
      <c r="AB41" s="496"/>
      <c r="AC41" s="496"/>
      <c r="AD41" s="136"/>
      <c r="AE41" s="136"/>
      <c r="AF41" s="136"/>
      <c r="AG41" s="136"/>
      <c r="AH41" s="136"/>
      <c r="AI41" s="136"/>
      <c r="AJ41" s="136"/>
      <c r="AK41" s="136"/>
      <c r="AL41" s="136"/>
      <c r="AM41" s="136"/>
      <c r="AN41" s="136"/>
      <c r="AO41" s="136"/>
    </row>
    <row r="42" spans="1:41" ht="5.0999999999999996" customHeight="1">
      <c r="A42" s="347"/>
      <c r="B42" s="347"/>
      <c r="C42" s="347"/>
      <c r="D42" s="347"/>
      <c r="E42" s="347"/>
      <c r="F42" s="347"/>
      <c r="G42" s="347"/>
      <c r="H42" s="347"/>
      <c r="I42" s="347"/>
      <c r="J42" s="347"/>
      <c r="K42" s="148"/>
      <c r="L42" s="148"/>
      <c r="M42" s="148"/>
      <c r="N42" s="148"/>
      <c r="O42" s="148"/>
      <c r="P42" s="347"/>
      <c r="Q42" s="148"/>
      <c r="R42" s="148"/>
      <c r="S42" s="148"/>
      <c r="T42" s="148"/>
      <c r="U42" s="148"/>
      <c r="V42" s="347"/>
      <c r="X42" s="347"/>
      <c r="Y42" s="200"/>
      <c r="Z42" s="200"/>
      <c r="AA42" s="496"/>
      <c r="AB42" s="496"/>
      <c r="AC42" s="496"/>
      <c r="AD42" s="136"/>
      <c r="AE42" s="136"/>
      <c r="AF42" s="136"/>
      <c r="AG42" s="136"/>
      <c r="AH42" s="136"/>
      <c r="AI42" s="136"/>
      <c r="AJ42" s="136"/>
      <c r="AK42" s="136"/>
      <c r="AL42" s="136"/>
      <c r="AM42" s="136"/>
      <c r="AN42" s="136"/>
      <c r="AO42" s="136"/>
    </row>
    <row r="43" spans="1:41" ht="13.5" customHeight="1" thickBot="1">
      <c r="A43" s="347"/>
      <c r="B43" s="1159" t="s">
        <v>153</v>
      </c>
      <c r="C43" s="1160"/>
      <c r="D43" s="347"/>
      <c r="E43" s="347"/>
      <c r="F43" s="347"/>
      <c r="G43" s="89">
        <v>59678</v>
      </c>
      <c r="H43" s="347"/>
      <c r="I43" s="89">
        <v>-332</v>
      </c>
      <c r="J43" s="347"/>
      <c r="K43" s="148"/>
      <c r="L43" s="148"/>
      <c r="M43" s="86">
        <v>59198</v>
      </c>
      <c r="N43" s="148"/>
      <c r="O43" s="86">
        <v>-1183</v>
      </c>
      <c r="P43" s="347"/>
      <c r="Q43" s="148"/>
      <c r="R43" s="148"/>
      <c r="S43" s="86">
        <v>54369</v>
      </c>
      <c r="T43" s="148"/>
      <c r="U43" s="86">
        <v>-615</v>
      </c>
      <c r="V43" s="347"/>
      <c r="X43" s="347"/>
      <c r="Y43" s="200"/>
      <c r="Z43" s="200"/>
      <c r="AA43" s="496"/>
      <c r="AB43" s="496"/>
      <c r="AC43" s="496"/>
      <c r="AD43" s="136"/>
      <c r="AE43" s="136"/>
      <c r="AF43" s="136"/>
      <c r="AG43" s="136"/>
      <c r="AH43" s="136"/>
      <c r="AI43" s="136"/>
      <c r="AJ43" s="136"/>
      <c r="AK43" s="136"/>
      <c r="AL43" s="136"/>
      <c r="AM43" s="136"/>
      <c r="AN43" s="136"/>
      <c r="AO43" s="136"/>
    </row>
    <row r="44" spans="1:41" ht="9.9499999999999993" customHeight="1" thickTop="1">
      <c r="A44" s="347"/>
      <c r="B44" s="347"/>
      <c r="C44" s="347"/>
      <c r="D44" s="347"/>
      <c r="E44" s="347"/>
      <c r="F44" s="347"/>
      <c r="G44" s="347"/>
      <c r="H44" s="347"/>
      <c r="I44" s="347"/>
      <c r="J44" s="347"/>
      <c r="K44" s="347"/>
      <c r="L44" s="347"/>
      <c r="M44" s="347"/>
      <c r="N44" s="347"/>
      <c r="O44" s="347"/>
      <c r="P44" s="347"/>
      <c r="Q44" s="347"/>
      <c r="R44" s="347"/>
      <c r="S44" s="347"/>
      <c r="T44" s="347"/>
      <c r="U44" s="347"/>
      <c r="V44" s="347"/>
      <c r="X44" s="347"/>
      <c r="Y44" s="452"/>
      <c r="Z44" s="452"/>
      <c r="AA44" s="452"/>
      <c r="AB44" s="452"/>
      <c r="AC44" s="452"/>
      <c r="AD44" s="136"/>
      <c r="AE44" s="136"/>
      <c r="AF44" s="136"/>
      <c r="AG44" s="136"/>
      <c r="AH44" s="136"/>
      <c r="AI44" s="136"/>
      <c r="AJ44" s="136"/>
      <c r="AK44" s="136"/>
      <c r="AL44" s="136"/>
      <c r="AM44" s="136"/>
      <c r="AN44" s="136"/>
      <c r="AO44" s="136"/>
    </row>
    <row r="45" spans="1:41" ht="12.6" customHeight="1">
      <c r="A45" s="347"/>
      <c r="I45" s="136"/>
      <c r="J45" s="136"/>
      <c r="K45" s="136"/>
      <c r="L45" s="136"/>
      <c r="M45" s="136"/>
      <c r="N45" s="136"/>
      <c r="O45" s="136"/>
      <c r="P45" s="136"/>
      <c r="Q45" s="136"/>
      <c r="R45" s="136"/>
      <c r="S45" s="136"/>
      <c r="T45" s="136"/>
      <c r="U45" s="136"/>
      <c r="Y45" s="136"/>
      <c r="Z45" s="136"/>
      <c r="AA45" s="136"/>
      <c r="AB45" s="136"/>
      <c r="AC45" s="136"/>
      <c r="AD45" s="136"/>
      <c r="AE45" s="136"/>
      <c r="AF45" s="136"/>
      <c r="AG45" s="136"/>
      <c r="AH45" s="136"/>
      <c r="AI45" s="136"/>
      <c r="AJ45" s="136"/>
      <c r="AK45" s="136"/>
      <c r="AL45" s="136"/>
      <c r="AM45" s="136"/>
      <c r="AN45" s="136"/>
      <c r="AO45" s="136"/>
    </row>
    <row r="46" spans="1:41" ht="9.9499999999999993" customHeight="1">
      <c r="A46" s="347"/>
      <c r="B46" s="347"/>
      <c r="C46" s="347"/>
      <c r="D46" s="347"/>
      <c r="E46" s="347"/>
      <c r="F46" s="347"/>
      <c r="G46" s="347"/>
      <c r="H46" s="347"/>
      <c r="I46" s="363"/>
      <c r="J46" s="363"/>
      <c r="K46" s="363"/>
      <c r="L46" s="363"/>
      <c r="M46" s="1158"/>
      <c r="N46" s="1276"/>
      <c r="O46" s="1276"/>
      <c r="P46" s="363"/>
      <c r="Q46" s="363"/>
      <c r="R46" s="363"/>
      <c r="S46" s="363"/>
      <c r="T46" s="363"/>
      <c r="U46" s="363"/>
      <c r="V46" s="347"/>
      <c r="X46" s="347"/>
      <c r="Y46" s="452"/>
      <c r="Z46" s="452"/>
      <c r="AA46" s="1158"/>
      <c r="AB46" s="1276"/>
      <c r="AC46" s="1276"/>
      <c r="AD46" s="136"/>
      <c r="AE46" s="136"/>
      <c r="AF46" s="136"/>
      <c r="AG46" s="136"/>
      <c r="AH46" s="136"/>
      <c r="AI46" s="136"/>
      <c r="AJ46" s="136"/>
      <c r="AK46" s="136"/>
      <c r="AL46" s="136"/>
      <c r="AM46" s="136"/>
      <c r="AN46" s="136"/>
      <c r="AO46" s="136"/>
    </row>
    <row r="47" spans="1:41" ht="9.9499999999999993" customHeight="1">
      <c r="A47" s="352"/>
      <c r="B47" s="352"/>
      <c r="C47" s="352"/>
      <c r="D47" s="352"/>
      <c r="E47" s="352"/>
      <c r="F47" s="352"/>
      <c r="G47" s="352"/>
      <c r="H47" s="352"/>
      <c r="I47" s="106"/>
      <c r="J47" s="106"/>
      <c r="K47" s="106"/>
      <c r="L47" s="106"/>
      <c r="M47" s="360"/>
      <c r="N47" s="137"/>
      <c r="O47" s="360"/>
      <c r="P47" s="106"/>
      <c r="Q47" s="106"/>
      <c r="R47" s="106"/>
      <c r="S47" s="106"/>
      <c r="T47" s="106"/>
      <c r="U47" s="106"/>
      <c r="V47" s="352"/>
      <c r="X47" s="352"/>
      <c r="Y47" s="106"/>
      <c r="Z47" s="106"/>
      <c r="AA47" s="451"/>
      <c r="AB47" s="137"/>
      <c r="AC47" s="451"/>
      <c r="AD47" s="136"/>
      <c r="AE47" s="136"/>
      <c r="AF47" s="136"/>
      <c r="AG47" s="136"/>
      <c r="AH47" s="136"/>
      <c r="AI47" s="136"/>
      <c r="AJ47" s="136"/>
      <c r="AK47" s="136"/>
      <c r="AL47" s="136"/>
      <c r="AM47" s="136"/>
      <c r="AN47" s="136"/>
      <c r="AO47" s="136"/>
    </row>
    <row r="48" spans="1:41" ht="18.75" customHeight="1">
      <c r="A48" s="352"/>
      <c r="B48" s="352"/>
      <c r="C48" s="352"/>
      <c r="D48" s="352"/>
      <c r="E48" s="352"/>
      <c r="F48" s="352"/>
      <c r="G48" s="352"/>
      <c r="H48" s="352"/>
      <c r="I48" s="106"/>
      <c r="J48" s="106"/>
      <c r="K48" s="106"/>
      <c r="L48" s="106"/>
      <c r="M48" s="106"/>
      <c r="N48" s="106"/>
      <c r="O48" s="106"/>
      <c r="P48" s="106"/>
      <c r="Q48" s="106"/>
      <c r="R48" s="106"/>
      <c r="S48" s="106"/>
      <c r="T48" s="106"/>
      <c r="U48" s="106"/>
      <c r="V48" s="352"/>
      <c r="X48" s="352"/>
      <c r="Y48" s="106"/>
      <c r="Z48" s="106"/>
      <c r="AA48" s="106"/>
      <c r="AB48" s="106"/>
      <c r="AC48" s="106"/>
      <c r="AD48" s="136"/>
      <c r="AE48" s="136"/>
      <c r="AF48" s="136"/>
      <c r="AG48" s="136"/>
      <c r="AH48" s="136"/>
      <c r="AI48" s="136"/>
      <c r="AJ48" s="136"/>
      <c r="AK48" s="136"/>
      <c r="AL48" s="136"/>
      <c r="AM48" s="136"/>
      <c r="AN48" s="136"/>
      <c r="AO48" s="136"/>
    </row>
    <row r="49" spans="1:41" ht="18.75" customHeight="1">
      <c r="A49" s="352"/>
      <c r="B49" s="352"/>
      <c r="C49" s="352"/>
      <c r="D49" s="352"/>
      <c r="E49" s="352"/>
      <c r="F49" s="352"/>
      <c r="G49" s="352"/>
      <c r="H49" s="352"/>
      <c r="I49" s="106"/>
      <c r="J49" s="106"/>
      <c r="K49" s="106"/>
      <c r="L49" s="106"/>
      <c r="M49" s="106"/>
      <c r="N49" s="106"/>
      <c r="O49" s="106"/>
      <c r="P49" s="106"/>
      <c r="Q49" s="106"/>
      <c r="R49" s="106"/>
      <c r="S49" s="106"/>
      <c r="T49" s="106"/>
      <c r="U49" s="106"/>
      <c r="V49" s="352"/>
      <c r="X49" s="352"/>
      <c r="Y49" s="106"/>
      <c r="Z49" s="106"/>
      <c r="AA49" s="106"/>
      <c r="AB49" s="106"/>
      <c r="AC49" s="106"/>
      <c r="AD49" s="136"/>
      <c r="AE49" s="136"/>
      <c r="AF49" s="136"/>
      <c r="AG49" s="136"/>
      <c r="AH49" s="136"/>
      <c r="AI49" s="136"/>
      <c r="AJ49" s="136"/>
      <c r="AK49" s="136"/>
      <c r="AL49" s="136"/>
      <c r="AM49" s="136"/>
      <c r="AN49" s="136"/>
      <c r="AO49" s="136"/>
    </row>
    <row r="50" spans="1:41">
      <c r="I50" s="136"/>
      <c r="J50" s="136"/>
      <c r="K50" s="136"/>
      <c r="L50" s="136"/>
      <c r="M50" s="136"/>
      <c r="N50" s="136"/>
      <c r="O50" s="136"/>
      <c r="P50" s="136"/>
      <c r="Q50" s="136"/>
      <c r="R50" s="136"/>
      <c r="S50" s="136"/>
      <c r="T50" s="136"/>
      <c r="U50" s="136"/>
      <c r="Y50" s="136"/>
      <c r="Z50" s="136"/>
      <c r="AA50" s="136"/>
      <c r="AB50" s="136"/>
      <c r="AC50" s="136"/>
      <c r="AD50" s="136"/>
      <c r="AE50" s="136"/>
      <c r="AF50" s="136"/>
      <c r="AG50" s="136"/>
      <c r="AH50" s="136"/>
      <c r="AI50" s="136"/>
      <c r="AJ50" s="136"/>
      <c r="AK50" s="136"/>
      <c r="AL50" s="136"/>
      <c r="AM50" s="136"/>
      <c r="AN50" s="136"/>
      <c r="AO50" s="136"/>
    </row>
  </sheetData>
  <mergeCells count="46">
    <mergeCell ref="M46:O46"/>
    <mergeCell ref="B4:C4"/>
    <mergeCell ref="A1:C1"/>
    <mergeCell ref="E1:I1"/>
    <mergeCell ref="K1:O1"/>
    <mergeCell ref="B8:C8"/>
    <mergeCell ref="B14:C14"/>
    <mergeCell ref="B15:C15"/>
    <mergeCell ref="B16:C16"/>
    <mergeCell ref="B17:C17"/>
    <mergeCell ref="B18:C18"/>
    <mergeCell ref="A33:C33"/>
    <mergeCell ref="B20:C20"/>
    <mergeCell ref="G23:I23"/>
    <mergeCell ref="M23:O23"/>
    <mergeCell ref="G30:I30"/>
    <mergeCell ref="Q1:U1"/>
    <mergeCell ref="A3:C3"/>
    <mergeCell ref="B5:C5"/>
    <mergeCell ref="B6:C6"/>
    <mergeCell ref="B7:C7"/>
    <mergeCell ref="Q11:U11"/>
    <mergeCell ref="A12:C12"/>
    <mergeCell ref="B13:C13"/>
    <mergeCell ref="B19:C19"/>
    <mergeCell ref="E11:I11"/>
    <mergeCell ref="K11:O11"/>
    <mergeCell ref="S23:U23"/>
    <mergeCell ref="A24:C24"/>
    <mergeCell ref="B25:C25"/>
    <mergeCell ref="B26:C26"/>
    <mergeCell ref="B27:C27"/>
    <mergeCell ref="M30:O30"/>
    <mergeCell ref="S30:U30"/>
    <mergeCell ref="B43:C43"/>
    <mergeCell ref="B34:C34"/>
    <mergeCell ref="B35:C35"/>
    <mergeCell ref="B36:C36"/>
    <mergeCell ref="B38:C38"/>
    <mergeCell ref="B40:C40"/>
    <mergeCell ref="B41:C41"/>
    <mergeCell ref="Y1:AC1"/>
    <mergeCell ref="Y11:AC11"/>
    <mergeCell ref="AA23:AC23"/>
    <mergeCell ref="AA30:AC30"/>
    <mergeCell ref="AA46:AC46"/>
  </mergeCells>
  <conditionalFormatting sqref="AA34:AC43">
    <cfRule type="cellIs" dxfId="3" priority="1" operator="notEqual">
      <formula>0</formula>
    </cfRule>
  </conditionalFormatting>
  <conditionalFormatting sqref="Y4:AC8">
    <cfRule type="cellIs" dxfId="2" priority="4" operator="notEqual">
      <formula>0</formula>
    </cfRule>
  </conditionalFormatting>
  <conditionalFormatting sqref="Y13:AC21">
    <cfRule type="cellIs" dxfId="1" priority="3" operator="notEqual">
      <formula>0</formula>
    </cfRule>
  </conditionalFormatting>
  <conditionalFormatting sqref="Y25:AC27">
    <cfRule type="cellIs" dxfId="0" priority="2" operator="notEqual">
      <formula>0</formula>
    </cfRule>
  </conditionalFormatting>
  <pageMargins left="0.5" right="0.25" top="0.25" bottom="0.25" header="0.3" footer="0.25"/>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4"/>
  <sheetViews>
    <sheetView zoomScale="110" zoomScaleNormal="110" zoomScaleSheetLayoutView="130" workbookViewId="0">
      <selection activeCell="A27" sqref="A27:E27"/>
    </sheetView>
  </sheetViews>
  <sheetFormatPr defaultColWidth="21.5" defaultRowHeight="12.75"/>
  <cols>
    <col min="1" max="2" width="1.83203125" style="346" customWidth="1"/>
    <col min="3" max="3" width="3.1640625" style="346" customWidth="1"/>
    <col min="4" max="4" width="1.83203125" style="346" customWidth="1"/>
    <col min="5" max="5" width="47.33203125" style="346" customWidth="1"/>
    <col min="6" max="6" width="1.83203125" style="346" customWidth="1"/>
    <col min="7" max="7" width="10.1640625" style="346" customWidth="1"/>
    <col min="8" max="8" width="0.6640625" style="346" customWidth="1"/>
    <col min="9" max="9" width="10.1640625" style="346" customWidth="1"/>
    <col min="10" max="10" width="0.6640625" style="346" customWidth="1"/>
    <col min="11" max="11" width="11.83203125" style="346" customWidth="1"/>
    <col min="12" max="12" width="0.6640625" style="346" customWidth="1"/>
    <col min="13" max="13" width="10.1640625" style="346" customWidth="1"/>
    <col min="14" max="14" width="0.6640625" style="346" customWidth="1"/>
    <col min="15" max="15" width="10.1640625" style="346" customWidth="1"/>
    <col min="16" max="16" width="0.6640625" style="346" customWidth="1"/>
    <col min="17" max="17" width="10.1640625" style="346" customWidth="1"/>
    <col min="18" max="18" width="1.83203125" style="346" customWidth="1"/>
    <col min="19" max="19" width="10.1640625" style="346" customWidth="1"/>
    <col min="20" max="20" width="0.6640625" style="346" customWidth="1"/>
    <col min="21" max="21" width="10.1640625" style="346" customWidth="1"/>
    <col min="22" max="16384" width="21.5" style="346"/>
  </cols>
  <sheetData>
    <row r="1" spans="1:24" ht="9.9499999999999993" customHeight="1">
      <c r="A1" s="1164" t="s">
        <v>59</v>
      </c>
      <c r="B1" s="1160"/>
      <c r="C1" s="1160"/>
      <c r="D1" s="1160"/>
      <c r="E1" s="1160"/>
      <c r="F1" s="1167"/>
      <c r="G1" s="1160"/>
      <c r="H1" s="1160"/>
      <c r="I1" s="1160"/>
      <c r="J1" s="1160"/>
      <c r="K1" s="1160"/>
      <c r="L1" s="1160"/>
      <c r="M1" s="1160"/>
      <c r="N1" s="1160"/>
      <c r="O1" s="1160"/>
      <c r="P1" s="1160"/>
      <c r="Q1" s="1160"/>
      <c r="R1" s="1160"/>
      <c r="S1" s="1160"/>
      <c r="T1" s="1160"/>
      <c r="U1" s="1160"/>
    </row>
    <row r="2" spans="1:24" ht="9.9499999999999993" customHeight="1">
      <c r="A2" s="347"/>
      <c r="B2" s="347"/>
      <c r="C2" s="347"/>
      <c r="D2" s="347"/>
      <c r="E2" s="347"/>
      <c r="F2" s="347"/>
      <c r="G2" s="1165" t="s">
        <v>631</v>
      </c>
      <c r="H2" s="1269"/>
      <c r="I2" s="1269"/>
      <c r="J2" s="1269"/>
      <c r="K2" s="1269"/>
      <c r="L2" s="1269"/>
      <c r="M2" s="1269"/>
      <c r="N2" s="1269"/>
      <c r="O2" s="1269"/>
      <c r="P2" s="1269"/>
      <c r="Q2" s="1269"/>
      <c r="R2" s="1269"/>
      <c r="S2" s="1269"/>
      <c r="T2" s="1269"/>
      <c r="U2" s="1269"/>
      <c r="V2" s="136"/>
      <c r="W2" s="136"/>
      <c r="X2" s="136"/>
    </row>
    <row r="3" spans="1:24" ht="9.9499999999999993" customHeight="1">
      <c r="A3" s="1164" t="s">
        <v>273</v>
      </c>
      <c r="B3" s="1160"/>
      <c r="C3" s="1160"/>
      <c r="D3" s="1160"/>
      <c r="E3" s="1160"/>
      <c r="F3" s="347"/>
      <c r="G3" s="1165" t="s">
        <v>274</v>
      </c>
      <c r="H3" s="1269"/>
      <c r="I3" s="1269"/>
      <c r="J3" s="1269"/>
      <c r="K3" s="1269"/>
      <c r="L3" s="1269"/>
      <c r="M3" s="1269"/>
      <c r="N3" s="1269"/>
      <c r="O3" s="1269"/>
      <c r="P3" s="1269"/>
      <c r="Q3" s="1269"/>
      <c r="R3" s="347"/>
      <c r="S3" s="1165" t="s">
        <v>275</v>
      </c>
      <c r="T3" s="1269"/>
      <c r="U3" s="1269"/>
      <c r="V3" s="136"/>
      <c r="W3" s="136"/>
      <c r="X3" s="136"/>
    </row>
    <row r="4" spans="1:24" ht="21.75" customHeight="1">
      <c r="A4" s="1164" t="s">
        <v>276</v>
      </c>
      <c r="B4" s="1160"/>
      <c r="C4" s="1160"/>
      <c r="D4" s="1160"/>
      <c r="E4" s="1160"/>
      <c r="F4" s="347"/>
      <c r="G4" s="362" t="s">
        <v>9</v>
      </c>
      <c r="H4" s="347"/>
      <c r="I4" s="362" t="s">
        <v>10</v>
      </c>
      <c r="J4" s="347"/>
      <c r="K4" s="362" t="s">
        <v>343</v>
      </c>
      <c r="L4" s="347"/>
      <c r="M4" s="362" t="s">
        <v>12</v>
      </c>
      <c r="N4" s="347"/>
      <c r="O4" s="362" t="s">
        <v>13</v>
      </c>
      <c r="P4" s="347"/>
      <c r="Q4" s="362" t="s">
        <v>277</v>
      </c>
      <c r="R4" s="347"/>
      <c r="S4" s="362" t="s">
        <v>10</v>
      </c>
      <c r="T4" s="347"/>
      <c r="U4" s="362" t="s">
        <v>11</v>
      </c>
      <c r="V4" s="136"/>
      <c r="W4" s="136"/>
      <c r="X4" s="136"/>
    </row>
    <row r="5" spans="1:24" ht="5.0999999999999996" customHeight="1">
      <c r="A5" s="435"/>
      <c r="B5" s="435"/>
      <c r="C5" s="435"/>
      <c r="D5" s="435"/>
      <c r="E5" s="435"/>
      <c r="F5" s="347"/>
      <c r="G5" s="347"/>
      <c r="H5" s="347"/>
      <c r="I5" s="347"/>
      <c r="J5" s="347"/>
      <c r="K5" s="347"/>
      <c r="L5" s="347"/>
      <c r="M5" s="347"/>
      <c r="N5" s="347"/>
      <c r="O5" s="347"/>
      <c r="P5" s="347"/>
      <c r="Q5" s="347"/>
      <c r="R5" s="347"/>
      <c r="S5" s="347"/>
      <c r="T5" s="347"/>
      <c r="U5" s="347"/>
      <c r="V5" s="136"/>
      <c r="W5" s="136"/>
      <c r="X5" s="136"/>
    </row>
    <row r="6" spans="1:24" ht="11.45" customHeight="1">
      <c r="A6" s="435"/>
      <c r="B6" s="1159" t="s">
        <v>635</v>
      </c>
      <c r="C6" s="1160"/>
      <c r="D6" s="1160"/>
      <c r="E6" s="1160"/>
      <c r="F6" s="347"/>
      <c r="G6" s="794">
        <v>230</v>
      </c>
      <c r="H6" s="795"/>
      <c r="I6" s="794">
        <v>115</v>
      </c>
      <c r="J6" s="795"/>
      <c r="K6" s="794">
        <v>298</v>
      </c>
      <c r="L6" s="795"/>
      <c r="M6" s="794">
        <v>132</v>
      </c>
      <c r="N6" s="150"/>
      <c r="O6" s="229">
        <v>-36</v>
      </c>
      <c r="P6" s="150"/>
      <c r="Q6" s="149">
        <v>739</v>
      </c>
      <c r="R6" s="347"/>
      <c r="S6" s="149">
        <v>84</v>
      </c>
      <c r="T6" s="150"/>
      <c r="U6" s="149">
        <v>221</v>
      </c>
      <c r="V6" s="1059"/>
      <c r="W6" s="1060"/>
      <c r="X6" s="1059"/>
    </row>
    <row r="7" spans="1:24" ht="11.45" customHeight="1">
      <c r="A7" s="435"/>
      <c r="B7" s="1159" t="s">
        <v>83</v>
      </c>
      <c r="C7" s="1160"/>
      <c r="D7" s="1160"/>
      <c r="E7" s="1160"/>
      <c r="F7" s="347"/>
      <c r="G7" s="794">
        <v>17</v>
      </c>
      <c r="H7" s="795"/>
      <c r="I7" s="794">
        <v>4</v>
      </c>
      <c r="J7" s="795"/>
      <c r="K7" s="794">
        <v>0</v>
      </c>
      <c r="L7" s="795"/>
      <c r="M7" s="794">
        <v>-32</v>
      </c>
      <c r="N7" s="150"/>
      <c r="O7" s="229">
        <v>0</v>
      </c>
      <c r="P7" s="150"/>
      <c r="Q7" s="149">
        <v>-11</v>
      </c>
      <c r="R7" s="347"/>
      <c r="S7" s="149">
        <v>3</v>
      </c>
      <c r="T7" s="150"/>
      <c r="U7" s="149">
        <v>0</v>
      </c>
      <c r="V7" s="1059"/>
      <c r="W7" s="1059"/>
      <c r="X7" s="1059"/>
    </row>
    <row r="8" spans="1:24" ht="9.9499999999999993" customHeight="1">
      <c r="A8" s="435"/>
      <c r="B8" s="1159" t="s">
        <v>491</v>
      </c>
      <c r="C8" s="1160"/>
      <c r="D8" s="1160"/>
      <c r="E8" s="1160"/>
      <c r="F8" s="347"/>
      <c r="G8" s="794">
        <v>-86</v>
      </c>
      <c r="H8" s="795"/>
      <c r="I8" s="794">
        <v>38</v>
      </c>
      <c r="J8" s="795"/>
      <c r="K8" s="794">
        <v>0</v>
      </c>
      <c r="L8" s="795"/>
      <c r="M8" s="794">
        <v>-45</v>
      </c>
      <c r="N8" s="150"/>
      <c r="O8" s="229">
        <v>-3</v>
      </c>
      <c r="P8" s="150"/>
      <c r="Q8" s="149">
        <v>-96</v>
      </c>
      <c r="R8" s="347"/>
      <c r="S8" s="149">
        <v>32</v>
      </c>
      <c r="T8" s="150"/>
      <c r="U8" s="149">
        <v>0</v>
      </c>
      <c r="V8" s="1059"/>
      <c r="W8" s="1061"/>
      <c r="X8" s="1059"/>
    </row>
    <row r="9" spans="1:24" ht="10.15" customHeight="1">
      <c r="A9" s="435"/>
      <c r="B9" s="1159" t="s">
        <v>487</v>
      </c>
      <c r="C9" s="1160"/>
      <c r="D9" s="1160"/>
      <c r="E9" s="1160"/>
      <c r="F9" s="347"/>
      <c r="G9" s="796">
        <v>0</v>
      </c>
      <c r="H9" s="797"/>
      <c r="I9" s="796">
        <v>-3</v>
      </c>
      <c r="J9" s="797"/>
      <c r="K9" s="796">
        <v>0</v>
      </c>
      <c r="L9" s="797"/>
      <c r="M9" s="796">
        <v>0</v>
      </c>
      <c r="N9" s="230"/>
      <c r="O9" s="229">
        <v>-7</v>
      </c>
      <c r="P9" s="230"/>
      <c r="Q9" s="149">
        <v>-10</v>
      </c>
      <c r="R9" s="363"/>
      <c r="S9" s="149">
        <v>-2</v>
      </c>
      <c r="T9" s="230"/>
      <c r="U9" s="229">
        <v>0</v>
      </c>
      <c r="V9" s="1059"/>
      <c r="W9" s="1061"/>
      <c r="X9" s="1059"/>
    </row>
    <row r="10" spans="1:24" ht="10.9" customHeight="1">
      <c r="A10" s="435"/>
      <c r="B10" s="1159" t="s">
        <v>535</v>
      </c>
      <c r="C10" s="1160"/>
      <c r="D10" s="1160"/>
      <c r="E10" s="1160"/>
      <c r="F10" s="347"/>
      <c r="G10" s="798">
        <v>1</v>
      </c>
      <c r="H10" s="795"/>
      <c r="I10" s="798">
        <v>-9</v>
      </c>
      <c r="J10" s="795"/>
      <c r="K10" s="798">
        <v>-21</v>
      </c>
      <c r="L10" s="795"/>
      <c r="M10" s="798">
        <v>0</v>
      </c>
      <c r="N10" s="150"/>
      <c r="O10" s="152">
        <v>0</v>
      </c>
      <c r="P10" s="150"/>
      <c r="Q10" s="152">
        <v>-29</v>
      </c>
      <c r="R10" s="347"/>
      <c r="S10" s="152">
        <v>-7</v>
      </c>
      <c r="T10" s="150"/>
      <c r="U10" s="152">
        <v>-15</v>
      </c>
      <c r="V10" s="1059"/>
      <c r="W10" s="1060"/>
      <c r="X10" s="1059"/>
    </row>
    <row r="11" spans="1:24" ht="9.9499999999999993" customHeight="1">
      <c r="A11" s="1159" t="s">
        <v>85</v>
      </c>
      <c r="B11" s="1160"/>
      <c r="C11" s="1160"/>
      <c r="D11" s="1160"/>
      <c r="E11" s="1160"/>
      <c r="F11" s="347"/>
      <c r="G11" s="794">
        <v>162</v>
      </c>
      <c r="H11" s="795"/>
      <c r="I11" s="794">
        <v>145</v>
      </c>
      <c r="J11" s="795"/>
      <c r="K11" s="794">
        <v>277</v>
      </c>
      <c r="L11" s="795"/>
      <c r="M11" s="794">
        <v>55</v>
      </c>
      <c r="N11" s="150"/>
      <c r="O11" s="149">
        <v>-46</v>
      </c>
      <c r="P11" s="150"/>
      <c r="Q11" s="149">
        <v>593</v>
      </c>
      <c r="R11" s="347"/>
      <c r="S11" s="149">
        <v>110</v>
      </c>
      <c r="T11" s="150"/>
      <c r="U11" s="149">
        <v>206</v>
      </c>
      <c r="V11" s="1059"/>
      <c r="W11" s="1059"/>
      <c r="X11" s="1059"/>
    </row>
    <row r="12" spans="1:24" ht="9.9499999999999993" customHeight="1">
      <c r="A12" s="435"/>
      <c r="B12" s="1159" t="s">
        <v>86</v>
      </c>
      <c r="C12" s="1160"/>
      <c r="D12" s="1160"/>
      <c r="E12" s="1160"/>
      <c r="F12" s="347"/>
      <c r="G12" s="798">
        <v>34</v>
      </c>
      <c r="H12" s="795"/>
      <c r="I12" s="798">
        <v>10</v>
      </c>
      <c r="J12" s="795"/>
      <c r="K12" s="798">
        <v>0</v>
      </c>
      <c r="L12" s="795"/>
      <c r="M12" s="798">
        <v>38</v>
      </c>
      <c r="N12" s="150"/>
      <c r="O12" s="152">
        <v>43</v>
      </c>
      <c r="P12" s="150"/>
      <c r="Q12" s="152">
        <v>125</v>
      </c>
      <c r="R12" s="347"/>
      <c r="S12" s="152">
        <v>8</v>
      </c>
      <c r="T12" s="150"/>
      <c r="U12" s="152">
        <v>0</v>
      </c>
      <c r="V12" s="1059"/>
      <c r="W12" s="1059"/>
      <c r="X12" s="1059"/>
    </row>
    <row r="13" spans="1:24" ht="9.9499999999999993" customHeight="1">
      <c r="A13" s="1159" t="s">
        <v>87</v>
      </c>
      <c r="B13" s="1160"/>
      <c r="C13" s="1160"/>
      <c r="D13" s="1160"/>
      <c r="E13" s="1160"/>
      <c r="F13" s="347"/>
      <c r="G13" s="794">
        <v>196</v>
      </c>
      <c r="H13" s="795"/>
      <c r="I13" s="794">
        <v>155</v>
      </c>
      <c r="J13" s="795"/>
      <c r="K13" s="794">
        <v>277</v>
      </c>
      <c r="L13" s="795"/>
      <c r="M13" s="794">
        <v>93</v>
      </c>
      <c r="N13" s="150"/>
      <c r="O13" s="149">
        <v>-3</v>
      </c>
      <c r="P13" s="150"/>
      <c r="Q13" s="149">
        <v>718</v>
      </c>
      <c r="R13" s="347"/>
      <c r="S13" s="149">
        <v>118</v>
      </c>
      <c r="T13" s="150"/>
      <c r="U13" s="149">
        <v>206</v>
      </c>
      <c r="V13" s="1059"/>
      <c r="W13" s="1059"/>
      <c r="X13" s="1059"/>
    </row>
    <row r="14" spans="1:24" ht="9.9499999999999993" customHeight="1">
      <c r="A14" s="435"/>
      <c r="B14" s="1159" t="s">
        <v>472</v>
      </c>
      <c r="C14" s="1160"/>
      <c r="D14" s="1160"/>
      <c r="E14" s="1160"/>
      <c r="F14" s="347"/>
      <c r="G14" s="798">
        <v>41</v>
      </c>
      <c r="H14" s="795"/>
      <c r="I14" s="798">
        <v>-31</v>
      </c>
      <c r="J14" s="795"/>
      <c r="K14" s="798">
        <v>-58</v>
      </c>
      <c r="L14" s="795"/>
      <c r="M14" s="798">
        <v>-13</v>
      </c>
      <c r="N14" s="150"/>
      <c r="O14" s="152">
        <v>-10</v>
      </c>
      <c r="P14" s="150"/>
      <c r="Q14" s="152">
        <v>-71</v>
      </c>
      <c r="R14" s="347"/>
      <c r="S14" s="152">
        <v>-25</v>
      </c>
      <c r="T14" s="150"/>
      <c r="U14" s="152">
        <v>-44</v>
      </c>
      <c r="V14" s="1059"/>
      <c r="W14" s="1060"/>
      <c r="X14" s="1059"/>
    </row>
    <row r="15" spans="1:24" ht="9.9499999999999993" customHeight="1">
      <c r="A15" s="1159" t="s">
        <v>438</v>
      </c>
      <c r="B15" s="1160"/>
      <c r="C15" s="1160"/>
      <c r="D15" s="1160"/>
      <c r="E15" s="1160"/>
      <c r="F15" s="347"/>
      <c r="G15" s="794">
        <v>237</v>
      </c>
      <c r="H15" s="795"/>
      <c r="I15" s="794">
        <v>124</v>
      </c>
      <c r="J15" s="795"/>
      <c r="K15" s="794">
        <v>219</v>
      </c>
      <c r="L15" s="795"/>
      <c r="M15" s="794">
        <v>80</v>
      </c>
      <c r="N15" s="150"/>
      <c r="O15" s="149">
        <v>-13</v>
      </c>
      <c r="P15" s="150"/>
      <c r="Q15" s="149">
        <v>647</v>
      </c>
      <c r="R15" s="347"/>
      <c r="S15" s="149">
        <v>93</v>
      </c>
      <c r="T15" s="150"/>
      <c r="U15" s="149">
        <v>162</v>
      </c>
      <c r="V15" s="1059"/>
      <c r="W15" s="1059"/>
      <c r="X15" s="1059"/>
    </row>
    <row r="16" spans="1:24" ht="9.9499999999999993" customHeight="1">
      <c r="A16" s="1159" t="s">
        <v>436</v>
      </c>
      <c r="B16" s="1160"/>
      <c r="C16" s="1160"/>
      <c r="D16" s="1160"/>
      <c r="E16" s="1160"/>
      <c r="F16" s="347"/>
      <c r="G16" s="798">
        <v>0</v>
      </c>
      <c r="H16" s="795"/>
      <c r="I16" s="798">
        <v>0</v>
      </c>
      <c r="J16" s="795"/>
      <c r="K16" s="798">
        <v>0</v>
      </c>
      <c r="L16" s="795"/>
      <c r="M16" s="798">
        <v>0</v>
      </c>
      <c r="N16" s="150"/>
      <c r="O16" s="152">
        <v>-24</v>
      </c>
      <c r="P16" s="150"/>
      <c r="Q16" s="152">
        <v>-24</v>
      </c>
      <c r="R16" s="347"/>
      <c r="S16" s="152">
        <v>0</v>
      </c>
      <c r="T16" s="150"/>
      <c r="U16" s="152">
        <v>0</v>
      </c>
      <c r="V16" s="1059"/>
      <c r="W16" s="1059"/>
      <c r="X16" s="1059"/>
    </row>
    <row r="17" spans="1:24" ht="11.25" customHeight="1">
      <c r="A17" s="1164" t="s">
        <v>80</v>
      </c>
      <c r="B17" s="1160"/>
      <c r="C17" s="1160"/>
      <c r="D17" s="1160"/>
      <c r="E17" s="1160"/>
      <c r="F17" s="347"/>
      <c r="G17" s="798">
        <v>237</v>
      </c>
      <c r="H17" s="795"/>
      <c r="I17" s="798">
        <v>124</v>
      </c>
      <c r="J17" s="795"/>
      <c r="K17" s="798">
        <v>219</v>
      </c>
      <c r="L17" s="795"/>
      <c r="M17" s="798">
        <v>80</v>
      </c>
      <c r="N17" s="150"/>
      <c r="O17" s="152">
        <v>-37</v>
      </c>
      <c r="P17" s="150"/>
      <c r="Q17" s="152">
        <v>623</v>
      </c>
      <c r="R17" s="347"/>
      <c r="S17" s="152">
        <v>93</v>
      </c>
      <c r="T17" s="150"/>
      <c r="U17" s="152">
        <v>162</v>
      </c>
      <c r="V17" s="1059"/>
      <c r="W17" s="1059"/>
      <c r="X17" s="1059"/>
    </row>
    <row r="18" spans="1:24" ht="3.75" customHeight="1">
      <c r="A18" s="435"/>
      <c r="B18" s="435"/>
      <c r="C18" s="435"/>
      <c r="D18" s="435"/>
      <c r="E18" s="435"/>
      <c r="F18" s="347"/>
      <c r="G18" s="150"/>
      <c r="H18" s="150"/>
      <c r="I18" s="150"/>
      <c r="J18" s="150"/>
      <c r="K18" s="150"/>
      <c r="L18" s="150"/>
      <c r="M18" s="150"/>
      <c r="N18" s="150"/>
      <c r="O18" s="150"/>
      <c r="P18" s="150"/>
      <c r="Q18" s="150"/>
      <c r="R18" s="347"/>
      <c r="S18" s="347"/>
      <c r="T18" s="347"/>
      <c r="U18" s="347"/>
      <c r="V18" s="1059"/>
      <c r="W18" s="1059"/>
      <c r="X18" s="1059"/>
    </row>
    <row r="19" spans="1:24" ht="9.75" customHeight="1">
      <c r="A19" s="435"/>
      <c r="B19" s="1083" t="s">
        <v>565</v>
      </c>
      <c r="C19" s="1083"/>
      <c r="D19" s="1105"/>
      <c r="E19" s="1112"/>
      <c r="F19" s="347"/>
      <c r="G19" s="150"/>
      <c r="H19" s="150"/>
      <c r="I19" s="149"/>
      <c r="J19" s="150"/>
      <c r="K19" s="150"/>
      <c r="L19" s="150"/>
      <c r="M19" s="150"/>
      <c r="N19" s="150"/>
      <c r="O19" s="150"/>
      <c r="P19" s="150"/>
      <c r="Q19" s="150"/>
      <c r="R19" s="347"/>
      <c r="S19" s="347"/>
      <c r="T19" s="347"/>
      <c r="U19" s="347"/>
      <c r="V19" s="1059"/>
      <c r="W19" s="1059"/>
      <c r="X19" s="1059"/>
    </row>
    <row r="20" spans="1:24" ht="9.75" customHeight="1">
      <c r="A20" s="435"/>
      <c r="B20" s="422"/>
      <c r="C20" s="1083" t="s">
        <v>149</v>
      </c>
      <c r="D20" s="1099"/>
      <c r="E20" s="1099"/>
      <c r="F20" s="347"/>
      <c r="G20" s="794">
        <v>-1</v>
      </c>
      <c r="H20" s="150"/>
      <c r="I20" s="794">
        <v>-17</v>
      </c>
      <c r="J20" s="150"/>
      <c r="K20" s="794">
        <v>0</v>
      </c>
      <c r="L20" s="150"/>
      <c r="M20" s="794">
        <v>-42</v>
      </c>
      <c r="N20" s="150"/>
      <c r="O20" s="149">
        <v>-9</v>
      </c>
      <c r="P20" s="150"/>
      <c r="Q20" s="149">
        <v>-69</v>
      </c>
      <c r="R20" s="347"/>
      <c r="S20" s="149">
        <v>-11</v>
      </c>
      <c r="T20" s="347"/>
      <c r="U20" s="149">
        <v>0</v>
      </c>
      <c r="V20" s="1059"/>
      <c r="W20" s="1059"/>
      <c r="X20" s="1059"/>
    </row>
    <row r="21" spans="1:24" ht="11.25" customHeight="1">
      <c r="A21" s="435"/>
      <c r="B21" s="422"/>
      <c r="C21" s="1083" t="s">
        <v>487</v>
      </c>
      <c r="D21" s="1099"/>
      <c r="E21" s="1099"/>
      <c r="F21" s="347"/>
      <c r="G21" s="794">
        <v>0</v>
      </c>
      <c r="H21" s="150"/>
      <c r="I21" s="794">
        <v>-2</v>
      </c>
      <c r="J21" s="150"/>
      <c r="K21" s="794">
        <v>0</v>
      </c>
      <c r="L21" s="150"/>
      <c r="M21" s="794">
        <v>0</v>
      </c>
      <c r="N21" s="150"/>
      <c r="O21" s="149">
        <v>-9</v>
      </c>
      <c r="P21" s="150"/>
      <c r="Q21" s="149">
        <v>-11</v>
      </c>
      <c r="R21" s="347"/>
      <c r="S21" s="149">
        <v>-2</v>
      </c>
      <c r="T21" s="347"/>
      <c r="U21" s="149">
        <v>0</v>
      </c>
      <c r="V21" s="1059"/>
      <c r="W21" s="1059"/>
      <c r="X21" s="1059"/>
    </row>
    <row r="22" spans="1:24" ht="9.75" customHeight="1">
      <c r="A22" s="435"/>
      <c r="B22" s="422"/>
      <c r="C22" s="1083" t="s">
        <v>471</v>
      </c>
      <c r="D22" s="1083"/>
      <c r="E22" s="1083"/>
      <c r="F22" s="347"/>
      <c r="G22" s="794"/>
      <c r="H22" s="150"/>
      <c r="I22" s="794"/>
      <c r="J22" s="150"/>
      <c r="K22" s="794"/>
      <c r="L22" s="150"/>
      <c r="M22" s="794"/>
      <c r="N22" s="150"/>
      <c r="O22" s="149"/>
      <c r="P22" s="150"/>
      <c r="Q22" s="149"/>
      <c r="R22" s="347"/>
      <c r="S22" s="149"/>
      <c r="T22" s="347"/>
      <c r="U22" s="149"/>
      <c r="V22" s="1059"/>
      <c r="W22" s="1059"/>
      <c r="X22" s="1059"/>
    </row>
    <row r="23" spans="1:24" ht="9.75" customHeight="1">
      <c r="A23" s="435"/>
      <c r="B23" s="423"/>
      <c r="C23" s="1111" t="s">
        <v>19</v>
      </c>
      <c r="D23" s="1113"/>
      <c r="E23" s="1113"/>
      <c r="F23" s="347"/>
      <c r="G23" s="796">
        <v>1</v>
      </c>
      <c r="H23" s="150"/>
      <c r="I23" s="796">
        <v>0</v>
      </c>
      <c r="J23" s="150"/>
      <c r="K23" s="796">
        <v>0</v>
      </c>
      <c r="L23" s="150"/>
      <c r="M23" s="796">
        <v>0</v>
      </c>
      <c r="N23" s="150"/>
      <c r="O23" s="149">
        <v>0</v>
      </c>
      <c r="P23" s="150"/>
      <c r="Q23" s="149">
        <v>1</v>
      </c>
      <c r="R23" s="347"/>
      <c r="S23" s="149">
        <v>0</v>
      </c>
      <c r="T23" s="347"/>
      <c r="U23" s="229">
        <v>0</v>
      </c>
      <c r="V23" s="1059"/>
      <c r="W23" s="1059"/>
      <c r="X23" s="1059"/>
    </row>
    <row r="24" spans="1:24" ht="9.75" customHeight="1">
      <c r="A24" s="435"/>
      <c r="B24" s="423"/>
      <c r="C24" s="1111" t="s">
        <v>20</v>
      </c>
      <c r="D24" s="1111"/>
      <c r="E24" s="1111"/>
      <c r="F24" s="347"/>
      <c r="G24" s="796">
        <v>0</v>
      </c>
      <c r="H24" s="150"/>
      <c r="I24" s="796">
        <v>0</v>
      </c>
      <c r="J24" s="150"/>
      <c r="K24" s="796">
        <v>-8</v>
      </c>
      <c r="L24" s="150"/>
      <c r="M24" s="796">
        <v>0</v>
      </c>
      <c r="N24" s="150"/>
      <c r="O24" s="149">
        <v>0</v>
      </c>
      <c r="P24" s="150"/>
      <c r="Q24" s="149">
        <v>-8</v>
      </c>
      <c r="R24" s="347"/>
      <c r="S24" s="149">
        <v>0</v>
      </c>
      <c r="T24" s="347"/>
      <c r="U24" s="229">
        <v>-6</v>
      </c>
      <c r="V24" s="1059"/>
      <c r="W24" s="1059"/>
      <c r="X24" s="1059"/>
    </row>
    <row r="25" spans="1:24" ht="9.75" customHeight="1">
      <c r="A25" s="435"/>
      <c r="B25" s="423"/>
      <c r="C25" s="1097" t="s">
        <v>348</v>
      </c>
      <c r="D25" s="1097"/>
      <c r="E25" s="1097"/>
      <c r="F25" s="347"/>
      <c r="G25" s="229">
        <v>0</v>
      </c>
      <c r="H25" s="150"/>
      <c r="I25" s="796">
        <v>-7</v>
      </c>
      <c r="J25" s="150"/>
      <c r="K25" s="796"/>
      <c r="L25" s="150"/>
      <c r="M25" s="796">
        <v>0</v>
      </c>
      <c r="N25" s="150"/>
      <c r="O25" s="149">
        <v>0</v>
      </c>
      <c r="P25" s="150"/>
      <c r="Q25" s="152">
        <v>-7</v>
      </c>
      <c r="R25" s="347"/>
      <c r="S25" s="149">
        <v>-6</v>
      </c>
      <c r="T25" s="347"/>
      <c r="U25" s="229">
        <v>0</v>
      </c>
      <c r="V25" s="1059"/>
      <c r="W25" s="1060"/>
      <c r="X25" s="1059"/>
    </row>
    <row r="26" spans="1:24" ht="9.75" customHeight="1">
      <c r="A26" s="347"/>
      <c r="B26" s="347"/>
      <c r="C26" s="347"/>
      <c r="D26" s="347"/>
      <c r="E26" s="347"/>
      <c r="F26" s="347"/>
      <c r="G26" s="273">
        <v>0</v>
      </c>
      <c r="H26" s="150"/>
      <c r="I26" s="273">
        <v>-26</v>
      </c>
      <c r="J26" s="150"/>
      <c r="K26" s="273">
        <v>-8</v>
      </c>
      <c r="L26" s="150"/>
      <c r="M26" s="273">
        <v>-42</v>
      </c>
      <c r="N26" s="150"/>
      <c r="O26" s="273">
        <v>-18</v>
      </c>
      <c r="P26" s="150"/>
      <c r="Q26" s="273">
        <v>-94</v>
      </c>
      <c r="R26" s="347"/>
      <c r="S26" s="273">
        <v>-19</v>
      </c>
      <c r="T26" s="347"/>
      <c r="U26" s="273">
        <v>-6</v>
      </c>
      <c r="V26" s="1059"/>
      <c r="W26" s="1059"/>
      <c r="X26" s="1059"/>
    </row>
    <row r="27" spans="1:24" ht="12.75" customHeight="1" thickBot="1">
      <c r="A27" s="1082" t="s">
        <v>81</v>
      </c>
      <c r="B27" s="1085"/>
      <c r="C27" s="1085"/>
      <c r="D27" s="1085"/>
      <c r="E27" s="1085"/>
      <c r="F27" s="347"/>
      <c r="G27" s="274">
        <v>237</v>
      </c>
      <c r="H27" s="150"/>
      <c r="I27" s="274">
        <v>150</v>
      </c>
      <c r="J27" s="150"/>
      <c r="K27" s="274">
        <v>227</v>
      </c>
      <c r="L27" s="150"/>
      <c r="M27" s="274">
        <v>122</v>
      </c>
      <c r="N27" s="150"/>
      <c r="O27" s="274">
        <v>-19</v>
      </c>
      <c r="P27" s="150"/>
      <c r="Q27" s="274">
        <v>717</v>
      </c>
      <c r="R27" s="347"/>
      <c r="S27" s="274">
        <v>112</v>
      </c>
      <c r="T27" s="347"/>
      <c r="U27" s="274">
        <v>168</v>
      </c>
      <c r="V27" s="1059"/>
      <c r="W27" s="1059"/>
      <c r="X27" s="1059"/>
    </row>
    <row r="28" spans="1:24" ht="9.75" customHeight="1" thickTop="1">
      <c r="A28" s="347"/>
      <c r="B28" s="347"/>
      <c r="C28" s="347"/>
      <c r="D28" s="347"/>
      <c r="E28" s="347"/>
      <c r="F28" s="347"/>
      <c r="G28" s="107"/>
      <c r="H28" s="347"/>
      <c r="I28" s="107"/>
      <c r="J28" s="347"/>
      <c r="K28" s="107"/>
      <c r="L28" s="347"/>
      <c r="M28" s="107"/>
      <c r="N28" s="347"/>
      <c r="O28" s="107"/>
      <c r="P28" s="347"/>
      <c r="Q28" s="107"/>
      <c r="R28" s="347"/>
      <c r="S28" s="107"/>
      <c r="T28" s="347"/>
      <c r="U28" s="107"/>
      <c r="V28" s="1059"/>
      <c r="W28" s="1059"/>
      <c r="X28" s="1059"/>
    </row>
    <row r="29" spans="1:24">
      <c r="A29" s="347"/>
      <c r="B29" s="347"/>
      <c r="C29" s="347"/>
      <c r="D29" s="347"/>
      <c r="E29" s="347"/>
      <c r="F29" s="347"/>
      <c r="G29" s="1165" t="s">
        <v>632</v>
      </c>
      <c r="H29" s="1269"/>
      <c r="I29" s="1269"/>
      <c r="J29" s="1269"/>
      <c r="K29" s="1269"/>
      <c r="L29" s="1269"/>
      <c r="M29" s="1269"/>
      <c r="N29" s="1269"/>
      <c r="O29" s="1269"/>
      <c r="P29" s="1269"/>
      <c r="Q29" s="1269"/>
      <c r="R29" s="1269"/>
      <c r="S29" s="1269"/>
      <c r="T29" s="1269"/>
      <c r="U29" s="1269"/>
      <c r="V29" s="1059"/>
      <c r="W29" s="1059"/>
      <c r="X29" s="1059"/>
    </row>
    <row r="30" spans="1:24" ht="9.9499999999999993" customHeight="1">
      <c r="A30" s="1164" t="s">
        <v>273</v>
      </c>
      <c r="B30" s="1160"/>
      <c r="C30" s="1160"/>
      <c r="D30" s="1160"/>
      <c r="E30" s="1160"/>
      <c r="F30" s="347"/>
      <c r="G30" s="1165" t="s">
        <v>274</v>
      </c>
      <c r="H30" s="1269"/>
      <c r="I30" s="1269"/>
      <c r="J30" s="1269"/>
      <c r="K30" s="1269"/>
      <c r="L30" s="1269"/>
      <c r="M30" s="1269"/>
      <c r="N30" s="1269"/>
      <c r="O30" s="1269"/>
      <c r="P30" s="1269"/>
      <c r="Q30" s="1269"/>
      <c r="R30" s="347"/>
      <c r="S30" s="1165" t="s">
        <v>275</v>
      </c>
      <c r="T30" s="1269"/>
      <c r="U30" s="1269"/>
      <c r="V30" s="136"/>
      <c r="W30" s="136"/>
      <c r="X30" s="136"/>
    </row>
    <row r="31" spans="1:24" ht="21.75" customHeight="1">
      <c r="A31" s="1164" t="s">
        <v>276</v>
      </c>
      <c r="B31" s="1160"/>
      <c r="C31" s="1160"/>
      <c r="D31" s="1160"/>
      <c r="E31" s="1160"/>
      <c r="F31" s="347"/>
      <c r="G31" s="362" t="s">
        <v>9</v>
      </c>
      <c r="H31" s="347"/>
      <c r="I31" s="362" t="s">
        <v>10</v>
      </c>
      <c r="J31" s="347"/>
      <c r="K31" s="362" t="s">
        <v>343</v>
      </c>
      <c r="L31" s="347"/>
      <c r="M31" s="362" t="s">
        <v>12</v>
      </c>
      <c r="N31" s="347"/>
      <c r="O31" s="362" t="s">
        <v>13</v>
      </c>
      <c r="P31" s="347"/>
      <c r="Q31" s="362" t="s">
        <v>277</v>
      </c>
      <c r="R31" s="347"/>
      <c r="S31" s="362" t="s">
        <v>10</v>
      </c>
      <c r="T31" s="347"/>
      <c r="U31" s="362" t="s">
        <v>11</v>
      </c>
      <c r="V31" s="136"/>
      <c r="W31" s="136"/>
      <c r="X31" s="136"/>
    </row>
    <row r="32" spans="1:24" ht="5.0999999999999996" customHeight="1">
      <c r="A32" s="347"/>
      <c r="B32" s="347"/>
      <c r="C32" s="347"/>
      <c r="D32" s="347"/>
      <c r="E32" s="347"/>
      <c r="F32" s="347"/>
      <c r="G32" s="107"/>
      <c r="H32" s="347"/>
      <c r="I32" s="107"/>
      <c r="J32" s="347"/>
      <c r="K32" s="107"/>
      <c r="L32" s="347"/>
      <c r="M32" s="107"/>
      <c r="N32" s="347"/>
      <c r="O32" s="107"/>
      <c r="P32" s="347"/>
      <c r="Q32" s="107"/>
      <c r="R32" s="347"/>
      <c r="S32" s="107"/>
      <c r="T32" s="347"/>
      <c r="U32" s="107"/>
    </row>
    <row r="33" spans="1:23" ht="11.45" customHeight="1">
      <c r="A33" s="435"/>
      <c r="B33" s="1159" t="s">
        <v>433</v>
      </c>
      <c r="C33" s="1160"/>
      <c r="D33" s="1160"/>
      <c r="E33" s="1160"/>
      <c r="F33" s="347"/>
      <c r="G33" s="92">
        <v>211</v>
      </c>
      <c r="H33" s="153"/>
      <c r="I33" s="92">
        <v>106</v>
      </c>
      <c r="J33" s="92"/>
      <c r="K33" s="92">
        <v>316</v>
      </c>
      <c r="L33" s="92"/>
      <c r="M33" s="92">
        <v>129</v>
      </c>
      <c r="N33" s="92"/>
      <c r="O33" s="92">
        <v>-28</v>
      </c>
      <c r="P33" s="92"/>
      <c r="Q33" s="92">
        <f>SUM(G33:O33)</f>
        <v>734</v>
      </c>
      <c r="R33" s="92"/>
      <c r="S33" s="92">
        <v>84</v>
      </c>
      <c r="T33" s="92"/>
      <c r="U33" s="92">
        <v>242</v>
      </c>
      <c r="W33" s="487"/>
    </row>
    <row r="34" spans="1:23" ht="10.9" customHeight="1">
      <c r="A34" s="435"/>
      <c r="B34" s="1159" t="s">
        <v>83</v>
      </c>
      <c r="C34" s="1160"/>
      <c r="D34" s="1160"/>
      <c r="E34" s="1160"/>
      <c r="F34" s="347"/>
      <c r="G34" s="92">
        <v>18</v>
      </c>
      <c r="H34" s="153"/>
      <c r="I34" s="92">
        <v>4</v>
      </c>
      <c r="J34" s="92"/>
      <c r="K34" s="92">
        <v>0</v>
      </c>
      <c r="L34" s="92"/>
      <c r="M34" s="92">
        <v>-29</v>
      </c>
      <c r="N34" s="92"/>
      <c r="O34" s="92">
        <v>0</v>
      </c>
      <c r="P34" s="92"/>
      <c r="Q34" s="92">
        <f t="shared" ref="Q34:Q37" si="0">SUM(G34:O34)</f>
        <v>-7</v>
      </c>
      <c r="R34" s="92"/>
      <c r="S34" s="92">
        <v>3</v>
      </c>
      <c r="T34" s="92"/>
      <c r="U34" s="92">
        <v>0</v>
      </c>
    </row>
    <row r="35" spans="1:23" ht="9.9499999999999993" customHeight="1">
      <c r="A35" s="435"/>
      <c r="B35" s="1159" t="s">
        <v>491</v>
      </c>
      <c r="C35" s="1160"/>
      <c r="D35" s="1160"/>
      <c r="E35" s="1160"/>
      <c r="F35" s="347"/>
      <c r="G35" s="92">
        <v>14</v>
      </c>
      <c r="H35" s="153"/>
      <c r="I35" s="92">
        <v>-12</v>
      </c>
      <c r="J35" s="131"/>
      <c r="K35" s="92">
        <v>0</v>
      </c>
      <c r="L35" s="131"/>
      <c r="M35" s="92">
        <v>-1</v>
      </c>
      <c r="N35" s="131"/>
      <c r="O35" s="92">
        <v>-2</v>
      </c>
      <c r="P35" s="131"/>
      <c r="Q35" s="92">
        <f t="shared" si="0"/>
        <v>-1</v>
      </c>
      <c r="R35" s="131"/>
      <c r="S35" s="92">
        <v>-10</v>
      </c>
      <c r="T35" s="131"/>
      <c r="U35" s="92">
        <v>0</v>
      </c>
    </row>
    <row r="36" spans="1:23" ht="9.9499999999999993" customHeight="1">
      <c r="A36" s="435"/>
      <c r="B36" s="1159" t="s">
        <v>18</v>
      </c>
      <c r="C36" s="1160"/>
      <c r="D36" s="1160"/>
      <c r="E36" s="1160"/>
      <c r="F36" s="347"/>
      <c r="G36" s="114">
        <v>-9</v>
      </c>
      <c r="H36" s="224"/>
      <c r="I36" s="114">
        <v>3</v>
      </c>
      <c r="J36" s="224"/>
      <c r="K36" s="114">
        <v>0</v>
      </c>
      <c r="L36" s="224"/>
      <c r="M36" s="114">
        <v>1</v>
      </c>
      <c r="N36" s="224"/>
      <c r="O36" s="114">
        <v>0</v>
      </c>
      <c r="P36" s="224"/>
      <c r="Q36" s="92">
        <f t="shared" si="0"/>
        <v>-5</v>
      </c>
      <c r="R36" s="225"/>
      <c r="S36" s="114">
        <v>3</v>
      </c>
      <c r="T36" s="224"/>
      <c r="U36" s="114">
        <v>0</v>
      </c>
    </row>
    <row r="37" spans="1:23" ht="10.9" customHeight="1">
      <c r="A37" s="435"/>
      <c r="B37" s="1159" t="s">
        <v>641</v>
      </c>
      <c r="C37" s="1160"/>
      <c r="D37" s="1160"/>
      <c r="E37" s="1160"/>
      <c r="F37" s="347"/>
      <c r="G37" s="95">
        <v>5</v>
      </c>
      <c r="H37" s="153"/>
      <c r="I37" s="95">
        <v>-14</v>
      </c>
      <c r="J37" s="153"/>
      <c r="K37" s="95">
        <v>-37</v>
      </c>
      <c r="L37" s="153"/>
      <c r="M37" s="95">
        <v>0</v>
      </c>
      <c r="N37" s="153"/>
      <c r="O37" s="95">
        <v>-4</v>
      </c>
      <c r="P37" s="153"/>
      <c r="Q37" s="95">
        <f t="shared" si="0"/>
        <v>-50</v>
      </c>
      <c r="R37" s="154"/>
      <c r="S37" s="95">
        <v>-11</v>
      </c>
      <c r="T37" s="153"/>
      <c r="U37" s="95">
        <v>-29</v>
      </c>
    </row>
    <row r="38" spans="1:23" ht="9.9499999999999993" customHeight="1">
      <c r="A38" s="1159" t="s">
        <v>85</v>
      </c>
      <c r="B38" s="1160"/>
      <c r="C38" s="1160"/>
      <c r="D38" s="1160"/>
      <c r="E38" s="1160"/>
      <c r="F38" s="347"/>
      <c r="G38" s="92">
        <v>239</v>
      </c>
      <c r="H38" s="153"/>
      <c r="I38" s="92">
        <v>87</v>
      </c>
      <c r="J38" s="153"/>
      <c r="K38" s="92">
        <f>SUM(K33:K37)</f>
        <v>279</v>
      </c>
      <c r="L38" s="153"/>
      <c r="M38" s="92">
        <v>100</v>
      </c>
      <c r="N38" s="153"/>
      <c r="O38" s="92">
        <v>-34</v>
      </c>
      <c r="P38" s="153"/>
      <c r="Q38" s="92">
        <f>SUM(Q33:Q37)</f>
        <v>671</v>
      </c>
      <c r="R38" s="154"/>
      <c r="S38" s="92">
        <v>69</v>
      </c>
      <c r="T38" s="153"/>
      <c r="U38" s="92">
        <v>213</v>
      </c>
    </row>
    <row r="39" spans="1:23" ht="9.9499999999999993" customHeight="1">
      <c r="A39" s="435"/>
      <c r="B39" s="1159" t="s">
        <v>86</v>
      </c>
      <c r="C39" s="1160"/>
      <c r="D39" s="1160"/>
      <c r="E39" s="1160"/>
      <c r="F39" s="347"/>
      <c r="G39" s="95">
        <v>57</v>
      </c>
      <c r="H39" s="153"/>
      <c r="I39" s="95">
        <v>19</v>
      </c>
      <c r="J39" s="153"/>
      <c r="K39" s="95">
        <v>0</v>
      </c>
      <c r="L39" s="153"/>
      <c r="M39" s="95">
        <v>46</v>
      </c>
      <c r="N39" s="153"/>
      <c r="O39" s="95">
        <v>35</v>
      </c>
      <c r="P39" s="153"/>
      <c r="Q39" s="95">
        <v>157</v>
      </c>
      <c r="R39" s="154"/>
      <c r="S39" s="95">
        <v>15</v>
      </c>
      <c r="T39" s="153"/>
      <c r="U39" s="95">
        <v>0</v>
      </c>
    </row>
    <row r="40" spans="1:23" ht="9.9499999999999993" customHeight="1">
      <c r="A40" s="1159" t="s">
        <v>87</v>
      </c>
      <c r="B40" s="1160"/>
      <c r="C40" s="1160"/>
      <c r="D40" s="1160"/>
      <c r="E40" s="1160"/>
      <c r="F40" s="347"/>
      <c r="G40" s="92">
        <v>296</v>
      </c>
      <c r="H40" s="153"/>
      <c r="I40" s="92">
        <v>106</v>
      </c>
      <c r="J40" s="153"/>
      <c r="K40" s="92">
        <v>279</v>
      </c>
      <c r="L40" s="153"/>
      <c r="M40" s="92">
        <v>146</v>
      </c>
      <c r="N40" s="153"/>
      <c r="O40" s="92">
        <v>1</v>
      </c>
      <c r="P40" s="153"/>
      <c r="Q40" s="92">
        <f>SUM(Q38:Q39)</f>
        <v>828</v>
      </c>
      <c r="R40" s="154"/>
      <c r="S40" s="92">
        <v>84</v>
      </c>
      <c r="T40" s="153"/>
      <c r="U40" s="92">
        <v>213</v>
      </c>
    </row>
    <row r="41" spans="1:23" ht="9.9499999999999993" customHeight="1">
      <c r="A41" s="435"/>
      <c r="B41" s="1159" t="s">
        <v>472</v>
      </c>
      <c r="C41" s="1160"/>
      <c r="D41" s="1160"/>
      <c r="E41" s="1160"/>
      <c r="F41" s="347"/>
      <c r="G41" s="95">
        <v>-47</v>
      </c>
      <c r="H41" s="153"/>
      <c r="I41" s="95">
        <v>-10</v>
      </c>
      <c r="J41" s="153"/>
      <c r="K41" s="95">
        <v>-69</v>
      </c>
      <c r="L41" s="153"/>
      <c r="M41" s="95">
        <v>-13</v>
      </c>
      <c r="N41" s="153"/>
      <c r="O41" s="95">
        <v>4</v>
      </c>
      <c r="P41" s="153"/>
      <c r="Q41" s="95">
        <v>-135</v>
      </c>
      <c r="R41" s="154"/>
      <c r="S41" s="95">
        <v>-8</v>
      </c>
      <c r="T41" s="153"/>
      <c r="U41" s="95">
        <v>-54</v>
      </c>
    </row>
    <row r="42" spans="1:23" ht="9.9499999999999993" customHeight="1">
      <c r="A42" s="1159" t="s">
        <v>438</v>
      </c>
      <c r="B42" s="1160"/>
      <c r="C42" s="1160"/>
      <c r="D42" s="1160"/>
      <c r="E42" s="1160"/>
      <c r="F42" s="347"/>
      <c r="G42" s="92">
        <v>249</v>
      </c>
      <c r="H42" s="153"/>
      <c r="I42" s="92">
        <v>96</v>
      </c>
      <c r="J42" s="153"/>
      <c r="K42" s="92">
        <v>210</v>
      </c>
      <c r="L42" s="153"/>
      <c r="M42" s="92">
        <v>133</v>
      </c>
      <c r="N42" s="153"/>
      <c r="O42" s="92">
        <v>5</v>
      </c>
      <c r="P42" s="153"/>
      <c r="Q42" s="92">
        <v>693</v>
      </c>
      <c r="R42" s="154"/>
      <c r="S42" s="92">
        <v>76</v>
      </c>
      <c r="T42" s="153"/>
      <c r="U42" s="92">
        <v>159</v>
      </c>
    </row>
    <row r="43" spans="1:23" ht="9.9499999999999993" customHeight="1">
      <c r="A43" s="1159" t="s">
        <v>436</v>
      </c>
      <c r="B43" s="1160"/>
      <c r="C43" s="1160"/>
      <c r="D43" s="1160"/>
      <c r="E43" s="1160"/>
      <c r="F43" s="347"/>
      <c r="G43" s="95">
        <v>0</v>
      </c>
      <c r="H43" s="153"/>
      <c r="I43" s="95">
        <v>0</v>
      </c>
      <c r="J43" s="153"/>
      <c r="K43" s="95">
        <v>0</v>
      </c>
      <c r="L43" s="153"/>
      <c r="M43" s="95">
        <v>0</v>
      </c>
      <c r="N43" s="153"/>
      <c r="O43" s="95">
        <v>-24</v>
      </c>
      <c r="P43" s="153"/>
      <c r="Q43" s="95">
        <v>-24</v>
      </c>
      <c r="R43" s="154"/>
      <c r="S43" s="95">
        <v>0</v>
      </c>
      <c r="T43" s="153"/>
      <c r="U43" s="95">
        <v>0</v>
      </c>
    </row>
    <row r="44" spans="1:23" ht="11.25" customHeight="1">
      <c r="A44" s="1164" t="s">
        <v>80</v>
      </c>
      <c r="B44" s="1160"/>
      <c r="C44" s="1160"/>
      <c r="D44" s="1160"/>
      <c r="E44" s="1160"/>
      <c r="F44" s="347"/>
      <c r="G44" s="109">
        <v>249</v>
      </c>
      <c r="H44" s="153"/>
      <c r="I44" s="109">
        <v>96</v>
      </c>
      <c r="J44" s="153"/>
      <c r="K44" s="109">
        <v>210</v>
      </c>
      <c r="L44" s="153"/>
      <c r="M44" s="109">
        <v>133</v>
      </c>
      <c r="N44" s="153"/>
      <c r="O44" s="109">
        <v>-19</v>
      </c>
      <c r="P44" s="153"/>
      <c r="Q44" s="109">
        <v>669</v>
      </c>
      <c r="R44" s="154"/>
      <c r="S44" s="109">
        <v>76</v>
      </c>
      <c r="T44" s="153"/>
      <c r="U44" s="109">
        <v>159</v>
      </c>
    </row>
    <row r="45" spans="1:23" ht="5.0999999999999996" customHeight="1">
      <c r="A45" s="435"/>
      <c r="B45" s="435"/>
      <c r="C45" s="435"/>
      <c r="D45" s="435"/>
      <c r="E45" s="435"/>
      <c r="F45" s="347"/>
      <c r="G45" s="153"/>
      <c r="H45" s="153"/>
      <c r="I45" s="153"/>
      <c r="J45" s="153"/>
      <c r="K45" s="153"/>
      <c r="L45" s="153"/>
      <c r="M45" s="153"/>
      <c r="N45" s="153"/>
      <c r="O45" s="153"/>
      <c r="P45" s="153"/>
      <c r="Q45" s="153"/>
      <c r="R45" s="154"/>
      <c r="S45" s="153"/>
      <c r="T45" s="154"/>
      <c r="U45" s="153"/>
    </row>
    <row r="46" spans="1:23" ht="9.75" customHeight="1">
      <c r="A46" s="435"/>
      <c r="B46" s="1083" t="s">
        <v>565</v>
      </c>
      <c r="C46" s="1083"/>
      <c r="D46" s="1105"/>
      <c r="E46" s="1112"/>
      <c r="F46" s="347"/>
      <c r="G46" s="153"/>
      <c r="H46" s="153"/>
      <c r="I46" s="153"/>
      <c r="J46" s="153"/>
      <c r="K46" s="153"/>
      <c r="L46" s="153"/>
      <c r="M46" s="153"/>
      <c r="N46" s="153"/>
      <c r="O46" s="153"/>
      <c r="P46" s="153"/>
      <c r="Q46" s="153"/>
      <c r="R46" s="154"/>
      <c r="S46" s="153"/>
      <c r="T46" s="154"/>
      <c r="U46" s="153"/>
    </row>
    <row r="47" spans="1:23" ht="9.75" customHeight="1">
      <c r="A47" s="435"/>
      <c r="B47" s="422"/>
      <c r="C47" s="1083" t="s">
        <v>149</v>
      </c>
      <c r="D47" s="1083"/>
      <c r="E47" s="1083"/>
      <c r="F47" s="347"/>
      <c r="G47" s="28">
        <v>-44</v>
      </c>
      <c r="H47" s="153"/>
      <c r="I47" s="114">
        <v>-25</v>
      </c>
      <c r="J47" s="153"/>
      <c r="K47" s="114">
        <v>0</v>
      </c>
      <c r="L47" s="153"/>
      <c r="M47" s="56">
        <v>4</v>
      </c>
      <c r="N47" s="153"/>
      <c r="O47" s="92">
        <v>-3</v>
      </c>
      <c r="P47" s="153"/>
      <c r="Q47" s="101">
        <v>-68</v>
      </c>
      <c r="R47" s="154"/>
      <c r="S47" s="114">
        <v>-20</v>
      </c>
      <c r="T47" s="154"/>
      <c r="U47" s="114">
        <v>0</v>
      </c>
    </row>
    <row r="48" spans="1:23" ht="9.75" customHeight="1">
      <c r="A48" s="435"/>
      <c r="B48" s="422"/>
      <c r="C48" s="1083" t="s">
        <v>18</v>
      </c>
      <c r="D48" s="1083"/>
      <c r="E48" s="1083"/>
      <c r="F48" s="347"/>
      <c r="G48" s="28">
        <v>-7</v>
      </c>
      <c r="H48" s="153"/>
      <c r="I48" s="114">
        <v>3</v>
      </c>
      <c r="J48" s="153"/>
      <c r="K48" s="114">
        <v>0</v>
      </c>
      <c r="L48" s="153"/>
      <c r="M48" s="56">
        <v>1</v>
      </c>
      <c r="N48" s="153"/>
      <c r="O48" s="92">
        <v>0</v>
      </c>
      <c r="P48" s="153"/>
      <c r="Q48" s="101">
        <v>-3</v>
      </c>
      <c r="R48" s="154"/>
      <c r="S48" s="114">
        <v>2</v>
      </c>
      <c r="T48" s="154"/>
      <c r="U48" s="114">
        <v>0</v>
      </c>
    </row>
    <row r="49" spans="1:28" ht="9.75" customHeight="1">
      <c r="A49" s="435"/>
      <c r="B49" s="422"/>
      <c r="C49" s="1083" t="s">
        <v>471</v>
      </c>
      <c r="D49" s="1083"/>
      <c r="E49" s="1083"/>
      <c r="F49" s="347"/>
      <c r="G49" s="28"/>
      <c r="H49" s="153"/>
      <c r="I49" s="28"/>
      <c r="J49" s="153"/>
      <c r="K49" s="114"/>
      <c r="L49" s="153"/>
      <c r="M49" s="56"/>
      <c r="N49" s="153"/>
      <c r="O49" s="92"/>
      <c r="P49" s="153"/>
      <c r="Q49" s="275"/>
      <c r="R49" s="154"/>
      <c r="S49" s="114"/>
      <c r="T49" s="154"/>
      <c r="U49" s="114"/>
    </row>
    <row r="50" spans="1:28" ht="9.75" customHeight="1">
      <c r="A50" s="435"/>
      <c r="B50" s="423"/>
      <c r="C50" s="1111" t="s">
        <v>19</v>
      </c>
      <c r="D50" s="1111"/>
      <c r="E50" s="1111"/>
      <c r="F50" s="347"/>
      <c r="G50" s="28">
        <v>6</v>
      </c>
      <c r="H50" s="153"/>
      <c r="I50" s="114">
        <v>0</v>
      </c>
      <c r="J50" s="153"/>
      <c r="K50" s="114">
        <v>0</v>
      </c>
      <c r="L50" s="153"/>
      <c r="M50" s="56">
        <v>0</v>
      </c>
      <c r="N50" s="153"/>
      <c r="O50" s="114">
        <v>0</v>
      </c>
      <c r="P50" s="153"/>
      <c r="Q50" s="275">
        <v>6</v>
      </c>
      <c r="R50" s="154"/>
      <c r="S50" s="114">
        <v>0</v>
      </c>
      <c r="T50" s="154"/>
      <c r="U50" s="114">
        <v>0</v>
      </c>
    </row>
    <row r="51" spans="1:28" ht="9.75" customHeight="1">
      <c r="A51" s="435"/>
      <c r="B51" s="423"/>
      <c r="C51" s="1111" t="s">
        <v>20</v>
      </c>
      <c r="D51" s="1111"/>
      <c r="E51" s="1111"/>
      <c r="F51" s="347"/>
      <c r="G51" s="114">
        <v>0</v>
      </c>
      <c r="H51" s="153"/>
      <c r="I51" s="114">
        <v>0</v>
      </c>
      <c r="J51" s="153"/>
      <c r="K51" s="114">
        <v>-21</v>
      </c>
      <c r="L51" s="153"/>
      <c r="M51" s="114">
        <v>0</v>
      </c>
      <c r="N51" s="153"/>
      <c r="O51" s="114">
        <v>0</v>
      </c>
      <c r="P51" s="153"/>
      <c r="Q51" s="275">
        <v>-21</v>
      </c>
      <c r="R51" s="154"/>
      <c r="S51" s="114">
        <v>0</v>
      </c>
      <c r="T51" s="154"/>
      <c r="U51" s="114">
        <v>-17</v>
      </c>
    </row>
    <row r="52" spans="1:28" ht="9.75" customHeight="1">
      <c r="A52" s="435"/>
      <c r="B52" s="424"/>
      <c r="C52" s="1097" t="s">
        <v>348</v>
      </c>
      <c r="D52" s="1097"/>
      <c r="E52" s="1097"/>
      <c r="F52" s="347"/>
      <c r="G52" s="114">
        <v>-1</v>
      </c>
      <c r="H52" s="224"/>
      <c r="I52" s="114">
        <v>-11</v>
      </c>
      <c r="J52" s="224"/>
      <c r="K52" s="114">
        <v>0</v>
      </c>
      <c r="L52" s="224"/>
      <c r="M52" s="114">
        <v>0</v>
      </c>
      <c r="N52" s="224"/>
      <c r="O52" s="114">
        <v>-3</v>
      </c>
      <c r="P52" s="224"/>
      <c r="Q52" s="848">
        <v>-15</v>
      </c>
      <c r="R52" s="225"/>
      <c r="S52" s="114">
        <v>-8</v>
      </c>
      <c r="T52" s="225"/>
      <c r="U52" s="114">
        <v>0</v>
      </c>
    </row>
    <row r="53" spans="1:28" ht="9.75" customHeight="1">
      <c r="A53" s="347"/>
      <c r="B53" s="347"/>
      <c r="C53" s="347"/>
      <c r="D53" s="347"/>
      <c r="E53" s="347"/>
      <c r="F53" s="347"/>
      <c r="G53" s="276">
        <v>-46</v>
      </c>
      <c r="H53" s="153"/>
      <c r="I53" s="276">
        <v>-33</v>
      </c>
      <c r="J53" s="153"/>
      <c r="K53" s="276">
        <v>-21</v>
      </c>
      <c r="L53" s="153"/>
      <c r="M53" s="276">
        <v>5</v>
      </c>
      <c r="N53" s="153"/>
      <c r="O53" s="276">
        <v>-6</v>
      </c>
      <c r="P53" s="153"/>
      <c r="Q53" s="276">
        <v>-101</v>
      </c>
      <c r="R53" s="154"/>
      <c r="S53" s="276">
        <v>-26</v>
      </c>
      <c r="T53" s="154"/>
      <c r="U53" s="276">
        <v>-17</v>
      </c>
    </row>
    <row r="54" spans="1:28" ht="12.75" customHeight="1" thickBot="1">
      <c r="A54" s="1082" t="s">
        <v>81</v>
      </c>
      <c r="B54" s="1082"/>
      <c r="C54" s="1082"/>
      <c r="D54" s="1082"/>
      <c r="E54" s="1082"/>
      <c r="F54" s="347"/>
      <c r="G54" s="277">
        <v>295</v>
      </c>
      <c r="H54" s="153"/>
      <c r="I54" s="277">
        <v>129</v>
      </c>
      <c r="J54" s="153"/>
      <c r="K54" s="277">
        <v>231</v>
      </c>
      <c r="L54" s="153"/>
      <c r="M54" s="277">
        <v>128</v>
      </c>
      <c r="N54" s="153"/>
      <c r="O54" s="277">
        <v>-13</v>
      </c>
      <c r="P54" s="153"/>
      <c r="Q54" s="277">
        <v>770</v>
      </c>
      <c r="R54" s="154"/>
      <c r="S54" s="277">
        <v>102</v>
      </c>
      <c r="T54" s="154"/>
      <c r="U54" s="277">
        <v>176</v>
      </c>
    </row>
    <row r="55" spans="1:28" ht="4.5" customHeight="1" thickTop="1">
      <c r="A55" s="347"/>
      <c r="B55" s="347"/>
      <c r="C55" s="347"/>
      <c r="D55" s="347"/>
      <c r="E55" s="347"/>
      <c r="F55" s="347"/>
      <c r="G55" s="153"/>
      <c r="H55" s="153"/>
      <c r="I55" s="153"/>
      <c r="J55" s="153"/>
      <c r="K55" s="153"/>
      <c r="L55" s="153"/>
      <c r="M55" s="153"/>
      <c r="N55" s="153"/>
      <c r="O55" s="153"/>
      <c r="P55" s="153"/>
      <c r="Q55" s="153"/>
      <c r="R55" s="154"/>
      <c r="S55" s="153"/>
      <c r="T55" s="154"/>
      <c r="U55" s="153"/>
    </row>
    <row r="56" spans="1:28" s="1041" customFormat="1" ht="12.75" customHeight="1">
      <c r="A56" s="1110" t="s">
        <v>643</v>
      </c>
      <c r="B56" s="1110"/>
      <c r="C56" s="1110"/>
      <c r="D56" s="1110"/>
      <c r="E56" s="1110"/>
      <c r="F56" s="1110"/>
      <c r="G56" s="1110"/>
      <c r="H56" s="1110"/>
      <c r="I56" s="1110"/>
      <c r="J56" s="1110"/>
      <c r="K56" s="1110"/>
      <c r="L56" s="1110"/>
      <c r="M56" s="1110"/>
      <c r="N56" s="1110"/>
      <c r="O56" s="1110"/>
      <c r="P56" s="1110"/>
      <c r="Q56" s="1110"/>
      <c r="R56" s="1110"/>
      <c r="S56" s="1110"/>
      <c r="T56" s="1110"/>
      <c r="U56" s="1110"/>
      <c r="V56" s="1034"/>
      <c r="W56" s="1034"/>
      <c r="X56" s="1034"/>
    </row>
    <row r="57" spans="1:28" s="1041" customFormat="1" ht="10.9" customHeight="1">
      <c r="A57" s="1110"/>
      <c r="B57" s="1110"/>
      <c r="C57" s="1110"/>
      <c r="D57" s="1110"/>
      <c r="E57" s="1110"/>
      <c r="F57" s="1110"/>
      <c r="G57" s="1110"/>
      <c r="H57" s="1110"/>
      <c r="I57" s="1110"/>
      <c r="J57" s="1110"/>
      <c r="K57" s="1110"/>
      <c r="L57" s="1110"/>
      <c r="M57" s="1110"/>
      <c r="N57" s="1110"/>
      <c r="O57" s="1110"/>
      <c r="P57" s="1110"/>
      <c r="Q57" s="1110"/>
      <c r="R57" s="1110"/>
      <c r="S57" s="1110"/>
      <c r="T57" s="1110"/>
      <c r="U57" s="1110"/>
      <c r="V57" s="1110"/>
      <c r="W57" s="1110"/>
      <c r="X57" s="1110"/>
      <c r="Y57" s="1034"/>
      <c r="Z57" s="1034"/>
      <c r="AA57" s="1034"/>
      <c r="AB57" s="1034"/>
    </row>
    <row r="58" spans="1:28" ht="9.9499999999999993" customHeight="1">
      <c r="A58" s="363"/>
      <c r="B58" s="363"/>
      <c r="C58" s="1280"/>
      <c r="D58" s="1276"/>
      <c r="E58" s="1276"/>
      <c r="F58" s="363"/>
      <c r="G58" s="114"/>
      <c r="H58" s="224"/>
      <c r="I58" s="114"/>
      <c r="J58" s="224"/>
      <c r="K58" s="114"/>
      <c r="L58" s="224"/>
      <c r="M58" s="114"/>
      <c r="N58" s="224"/>
      <c r="O58" s="114"/>
      <c r="P58" s="224"/>
      <c r="Q58" s="114"/>
      <c r="R58" s="225"/>
      <c r="S58" s="114"/>
      <c r="T58" s="224"/>
      <c r="U58" s="114"/>
      <c r="V58" s="136"/>
    </row>
    <row r="59" spans="1:28" ht="10.5" customHeight="1">
      <c r="A59" s="1110"/>
      <c r="B59" s="1110"/>
      <c r="C59" s="1110"/>
      <c r="D59" s="1110"/>
      <c r="E59" s="1110"/>
      <c r="F59" s="1110"/>
      <c r="G59" s="1110"/>
      <c r="H59" s="1110"/>
      <c r="I59" s="1110"/>
      <c r="J59" s="1110"/>
      <c r="K59" s="1110"/>
      <c r="L59" s="1110"/>
      <c r="M59" s="1110"/>
      <c r="N59" s="1110"/>
      <c r="O59" s="1110"/>
      <c r="P59" s="1110"/>
      <c r="Q59" s="1110"/>
      <c r="R59" s="1110"/>
      <c r="S59" s="1110"/>
      <c r="T59" s="1110"/>
      <c r="U59" s="1110"/>
      <c r="V59" s="136"/>
    </row>
    <row r="60" spans="1:28" ht="9.9499999999999993" customHeight="1">
      <c r="A60" s="363"/>
      <c r="B60" s="363"/>
      <c r="C60" s="363"/>
      <c r="D60" s="363"/>
      <c r="E60" s="363"/>
      <c r="F60" s="363"/>
      <c r="G60" s="114"/>
      <c r="H60" s="224"/>
      <c r="I60" s="114"/>
      <c r="J60" s="224"/>
      <c r="K60" s="114"/>
      <c r="L60" s="224"/>
      <c r="M60" s="114"/>
      <c r="N60" s="224"/>
      <c r="O60" s="114"/>
      <c r="P60" s="224"/>
      <c r="Q60" s="114"/>
      <c r="R60" s="225"/>
      <c r="S60" s="114"/>
      <c r="T60" s="224"/>
      <c r="U60" s="114"/>
      <c r="V60" s="136"/>
    </row>
    <row r="61" spans="1:28" ht="11.25" customHeight="1">
      <c r="A61" s="1281"/>
      <c r="B61" s="1276"/>
      <c r="C61" s="1276"/>
      <c r="D61" s="1276"/>
      <c r="E61" s="1276"/>
      <c r="F61" s="363"/>
      <c r="G61" s="114"/>
      <c r="H61" s="224"/>
      <c r="I61" s="114"/>
      <c r="J61" s="224"/>
      <c r="K61" s="114"/>
      <c r="L61" s="224"/>
      <c r="M61" s="114"/>
      <c r="N61" s="224"/>
      <c r="O61" s="114"/>
      <c r="P61" s="224"/>
      <c r="Q61" s="114"/>
      <c r="R61" s="225"/>
      <c r="S61" s="114"/>
      <c r="T61" s="224"/>
      <c r="U61" s="114"/>
      <c r="V61" s="136"/>
    </row>
    <row r="62" spans="1:28" ht="9.9499999999999993" customHeight="1">
      <c r="A62" s="352"/>
      <c r="B62" s="352"/>
      <c r="C62" s="352"/>
      <c r="D62" s="352"/>
      <c r="E62" s="352"/>
      <c r="F62" s="352"/>
      <c r="G62" s="125"/>
      <c r="H62" s="352"/>
      <c r="I62" s="352"/>
      <c r="J62" s="352"/>
      <c r="K62" s="352"/>
      <c r="L62" s="352"/>
      <c r="M62" s="352"/>
      <c r="N62" s="352"/>
      <c r="O62" s="352"/>
      <c r="P62" s="352"/>
      <c r="Q62" s="352"/>
      <c r="R62" s="352"/>
      <c r="S62" s="352"/>
      <c r="T62" s="352"/>
      <c r="U62" s="352"/>
    </row>
    <row r="63" spans="1:28" ht="9.9499999999999993" customHeight="1">
      <c r="A63" s="1169"/>
      <c r="B63" s="1177"/>
      <c r="C63" s="1177"/>
      <c r="D63" s="1177"/>
      <c r="E63" s="1177"/>
      <c r="F63" s="1177"/>
      <c r="G63" s="1177"/>
      <c r="H63" s="1177"/>
      <c r="I63" s="1177"/>
      <c r="J63" s="1177"/>
      <c r="K63" s="1177"/>
      <c r="L63" s="1177"/>
      <c r="M63" s="1177"/>
      <c r="N63" s="1177"/>
      <c r="O63" s="1177"/>
      <c r="P63" s="1177"/>
      <c r="Q63" s="1177"/>
      <c r="R63" s="1177"/>
      <c r="S63" s="1177"/>
      <c r="T63" s="1177"/>
      <c r="U63" s="1177"/>
    </row>
    <row r="64" spans="1:28" ht="9.75" customHeight="1">
      <c r="A64" s="1278"/>
      <c r="B64" s="1279"/>
      <c r="C64" s="1279"/>
      <c r="D64" s="1279"/>
      <c r="E64" s="1279"/>
      <c r="F64" s="1279"/>
      <c r="G64" s="1279"/>
      <c r="H64" s="1279"/>
      <c r="I64" s="1279"/>
      <c r="J64" s="1279"/>
      <c r="K64" s="1279"/>
      <c r="L64" s="1279"/>
      <c r="M64" s="1279"/>
      <c r="N64" s="1279"/>
      <c r="O64" s="1279"/>
      <c r="P64" s="1279"/>
      <c r="Q64" s="1279"/>
      <c r="R64" s="1279"/>
      <c r="S64" s="1279"/>
      <c r="T64" s="1279"/>
      <c r="U64" s="1279"/>
    </row>
  </sheetData>
  <mergeCells count="59">
    <mergeCell ref="B12:E12"/>
    <mergeCell ref="A11:E11"/>
    <mergeCell ref="A1:E1"/>
    <mergeCell ref="F1:U1"/>
    <mergeCell ref="G2:U2"/>
    <mergeCell ref="A3:E3"/>
    <mergeCell ref="G3:Q3"/>
    <mergeCell ref="S3:U3"/>
    <mergeCell ref="A4:E4"/>
    <mergeCell ref="B6:E6"/>
    <mergeCell ref="B7:E7"/>
    <mergeCell ref="B8:E8"/>
    <mergeCell ref="B9:E9"/>
    <mergeCell ref="B10:E10"/>
    <mergeCell ref="A13:E13"/>
    <mergeCell ref="B14:E14"/>
    <mergeCell ref="A15:E15"/>
    <mergeCell ref="A16:E16"/>
    <mergeCell ref="A17:E17"/>
    <mergeCell ref="G30:Q30"/>
    <mergeCell ref="B19:E19"/>
    <mergeCell ref="C20:E20"/>
    <mergeCell ref="C21:E21"/>
    <mergeCell ref="C23:E23"/>
    <mergeCell ref="C24:E24"/>
    <mergeCell ref="C22:E22"/>
    <mergeCell ref="C25:E25"/>
    <mergeCell ref="G29:U29"/>
    <mergeCell ref="S30:U30"/>
    <mergeCell ref="A27:E27"/>
    <mergeCell ref="A30:E30"/>
    <mergeCell ref="A59:U59"/>
    <mergeCell ref="A61:E61"/>
    <mergeCell ref="A63:U63"/>
    <mergeCell ref="B35:E35"/>
    <mergeCell ref="C49:E49"/>
    <mergeCell ref="A38:E38"/>
    <mergeCell ref="B39:E39"/>
    <mergeCell ref="A40:E40"/>
    <mergeCell ref="A57:X57"/>
    <mergeCell ref="B37:E37"/>
    <mergeCell ref="B41:E41"/>
    <mergeCell ref="B36:E36"/>
    <mergeCell ref="B33:E33"/>
    <mergeCell ref="B34:E34"/>
    <mergeCell ref="A31:E31"/>
    <mergeCell ref="A64:U64"/>
    <mergeCell ref="A42:E42"/>
    <mergeCell ref="A43:E43"/>
    <mergeCell ref="A44:E44"/>
    <mergeCell ref="C58:E58"/>
    <mergeCell ref="A56:U56"/>
    <mergeCell ref="B46:E46"/>
    <mergeCell ref="C47:E47"/>
    <mergeCell ref="C48:E48"/>
    <mergeCell ref="C50:E50"/>
    <mergeCell ref="C51:E51"/>
    <mergeCell ref="C52:E52"/>
    <mergeCell ref="A54:E54"/>
  </mergeCells>
  <pageMargins left="0.5" right="0.25" top="0.25" bottom="0.25" header="0.3" footer="0.25"/>
  <pageSetup scale="9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zoomScale="140" zoomScaleNormal="140" zoomScaleSheetLayoutView="130" workbookViewId="0"/>
  </sheetViews>
  <sheetFormatPr defaultColWidth="21.5" defaultRowHeight="12.75"/>
  <cols>
    <col min="1" max="2" width="1.83203125" style="346" customWidth="1"/>
    <col min="3" max="3" width="3.1640625" style="346" customWidth="1"/>
    <col min="4" max="4" width="1.83203125" style="346" customWidth="1"/>
    <col min="5" max="5" width="49" style="346" customWidth="1"/>
    <col min="6" max="6" width="0.6640625" style="346" customWidth="1"/>
    <col min="7" max="7" width="8.1640625" style="581" customWidth="1"/>
    <col min="8" max="8" width="0.6640625" style="996" customWidth="1"/>
    <col min="9" max="9" width="8.1640625" style="996" customWidth="1"/>
    <col min="10" max="10" width="0.6640625" style="830" customWidth="1"/>
    <col min="11" max="11" width="8.1640625" style="830" customWidth="1"/>
    <col min="12" max="12" width="0.6640625" style="702" customWidth="1"/>
    <col min="13" max="13" width="8.1640625" style="702" customWidth="1"/>
    <col min="14" max="14" width="0.6640625" style="581" customWidth="1"/>
    <col min="15" max="15" width="8.1640625" style="346" customWidth="1"/>
    <col min="16" max="16" width="0.6640625" style="406" customWidth="1"/>
    <col min="17" max="17" width="8.1640625" style="406" customWidth="1"/>
    <col min="18" max="18" width="0.6640625" style="346" customWidth="1"/>
    <col min="19" max="19" width="8.1640625" style="346" customWidth="1"/>
    <col min="20" max="20" width="0.6640625" style="346" customWidth="1"/>
    <col min="21" max="21" width="8.1640625" style="346" customWidth="1"/>
    <col min="22" max="22" width="0.6640625" style="346" customWidth="1"/>
    <col min="23" max="23" width="8.1640625" style="346" customWidth="1"/>
    <col min="24" max="24" width="0.6640625" style="346" customWidth="1"/>
    <col min="25" max="25" width="8.1640625" style="346" customWidth="1"/>
    <col min="26" max="26" width="0.6640625" style="830" customWidth="1"/>
    <col min="27" max="27" width="8.1640625" style="830" customWidth="1"/>
    <col min="28" max="28" width="0.6640625" style="346" customWidth="1"/>
    <col min="29" max="29" width="8.1640625" style="346" customWidth="1"/>
    <col min="30" max="30" width="0.6640625" style="346" customWidth="1"/>
    <col min="31" max="31" width="10.1640625" style="346" customWidth="1"/>
    <col min="32" max="16384" width="21.5" style="346"/>
  </cols>
  <sheetData>
    <row r="1" spans="1:31" ht="6.75" customHeight="1"/>
    <row r="2" spans="1:31" ht="9.9499999999999993" customHeight="1">
      <c r="A2" s="1173" t="s">
        <v>432</v>
      </c>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347"/>
      <c r="Z2" s="832"/>
      <c r="AA2" s="832"/>
      <c r="AB2" s="347"/>
      <c r="AC2" s="347"/>
      <c r="AD2" s="347"/>
      <c r="AE2" s="347"/>
    </row>
    <row r="3" spans="1:31" ht="9.9499999999999993" hidden="1" customHeight="1">
      <c r="A3" s="347"/>
      <c r="B3" s="347"/>
      <c r="C3" s="347"/>
      <c r="D3" s="347"/>
      <c r="E3" s="347"/>
      <c r="F3" s="347"/>
      <c r="G3" s="582"/>
      <c r="H3" s="998"/>
      <c r="I3" s="998"/>
      <c r="J3" s="832"/>
      <c r="K3" s="832"/>
      <c r="L3" s="703"/>
      <c r="M3" s="703"/>
      <c r="N3" s="582"/>
      <c r="O3" s="347"/>
      <c r="P3" s="407"/>
      <c r="Q3" s="407"/>
      <c r="R3" s="347"/>
      <c r="S3" s="347"/>
      <c r="T3" s="347"/>
      <c r="U3" s="347"/>
      <c r="V3" s="347"/>
      <c r="W3" s="347"/>
      <c r="X3" s="347"/>
      <c r="Y3" s="347"/>
      <c r="Z3" s="832"/>
      <c r="AA3" s="832"/>
      <c r="AB3" s="347"/>
      <c r="AC3" s="347"/>
      <c r="AD3" s="347"/>
      <c r="AE3" s="347"/>
    </row>
    <row r="4" spans="1:31" ht="9.75" customHeight="1">
      <c r="A4" s="363"/>
      <c r="B4" s="363"/>
      <c r="C4" s="363"/>
      <c r="D4" s="363"/>
      <c r="E4" s="363"/>
      <c r="F4" s="363"/>
      <c r="G4" s="585"/>
      <c r="H4" s="1025"/>
      <c r="I4" s="1025"/>
      <c r="J4" s="847"/>
      <c r="K4" s="847"/>
      <c r="L4" s="710"/>
      <c r="M4" s="710"/>
      <c r="N4" s="585"/>
      <c r="O4" s="363"/>
      <c r="P4" s="419"/>
      <c r="Q4" s="419"/>
      <c r="R4" s="363"/>
      <c r="S4" s="138"/>
      <c r="T4" s="138"/>
      <c r="U4" s="138"/>
      <c r="V4" s="138"/>
      <c r="W4" s="138"/>
      <c r="X4" s="363"/>
      <c r="Y4" s="138"/>
      <c r="Z4" s="138"/>
      <c r="AA4" s="138"/>
      <c r="AB4" s="363"/>
      <c r="AC4" s="107"/>
      <c r="AD4" s="347"/>
      <c r="AE4" s="107"/>
    </row>
    <row r="5" spans="1:31" ht="9.75" customHeight="1">
      <c r="A5" s="281" t="s">
        <v>441</v>
      </c>
      <c r="B5" s="355"/>
      <c r="C5" s="355"/>
      <c r="D5" s="355"/>
      <c r="E5" s="355"/>
      <c r="F5" s="347"/>
      <c r="G5" s="582"/>
      <c r="H5" s="998"/>
      <c r="I5" s="998"/>
      <c r="J5" s="832"/>
      <c r="K5" s="832"/>
      <c r="L5" s="703"/>
      <c r="M5" s="703"/>
      <c r="N5" s="582"/>
      <c r="O5" s="347"/>
      <c r="P5" s="407"/>
      <c r="Q5" s="407"/>
      <c r="R5" s="347"/>
      <c r="S5" s="107"/>
      <c r="T5" s="107"/>
      <c r="U5" s="107"/>
      <c r="V5" s="107"/>
      <c r="W5" s="107"/>
      <c r="X5" s="347"/>
      <c r="Y5" s="107"/>
      <c r="Z5" s="107"/>
      <c r="AA5" s="107"/>
      <c r="AB5" s="347"/>
      <c r="AC5" s="107"/>
      <c r="AD5" s="347"/>
      <c r="AE5" s="107"/>
    </row>
    <row r="6" spans="1:31" ht="9.9499999999999993" customHeight="1">
      <c r="A6" s="278" t="s">
        <v>528</v>
      </c>
      <c r="B6" s="140"/>
      <c r="C6" s="140"/>
      <c r="D6" s="140"/>
      <c r="E6" s="140"/>
      <c r="F6" s="347"/>
      <c r="G6" s="582"/>
      <c r="H6" s="998"/>
      <c r="I6" s="998"/>
      <c r="J6" s="832"/>
      <c r="K6" s="832"/>
      <c r="L6" s="703"/>
      <c r="M6" s="703"/>
      <c r="N6" s="582"/>
      <c r="O6" s="347"/>
      <c r="P6" s="407"/>
      <c r="Q6" s="407"/>
      <c r="R6" s="347"/>
      <c r="S6" s="347"/>
      <c r="T6" s="347"/>
      <c r="U6" s="347"/>
      <c r="V6" s="347"/>
      <c r="W6" s="347"/>
      <c r="X6" s="347"/>
      <c r="Y6" s="347"/>
      <c r="Z6" s="832"/>
      <c r="AA6" s="832"/>
      <c r="AB6" s="347"/>
      <c r="AC6" s="347"/>
      <c r="AD6" s="347"/>
      <c r="AE6" s="347"/>
    </row>
    <row r="7" spans="1:31" ht="9.9499999999999993" customHeight="1">
      <c r="A7" s="278"/>
      <c r="B7" s="140"/>
      <c r="C7" s="140"/>
      <c r="D7" s="140"/>
      <c r="E7" s="140"/>
      <c r="F7" s="347"/>
      <c r="G7" s="582"/>
      <c r="H7" s="998"/>
      <c r="I7" s="998"/>
      <c r="J7" s="832"/>
      <c r="K7" s="832"/>
      <c r="L7" s="703"/>
      <c r="M7" s="703"/>
      <c r="N7" s="582"/>
      <c r="O7" s="347"/>
      <c r="P7" s="407"/>
      <c r="Q7" s="407"/>
      <c r="R7" s="347"/>
      <c r="S7" s="347"/>
      <c r="T7" s="347"/>
      <c r="U7" s="347"/>
      <c r="V7" s="347"/>
      <c r="W7" s="347"/>
      <c r="X7" s="347"/>
      <c r="Y7" s="347"/>
      <c r="Z7" s="832"/>
      <c r="AA7" s="832"/>
      <c r="AB7" s="347"/>
      <c r="AC7" s="347"/>
      <c r="AD7" s="347"/>
      <c r="AE7" s="347"/>
    </row>
    <row r="8" spans="1:31" ht="9.9499999999999993" customHeight="1">
      <c r="F8" s="347"/>
      <c r="G8" s="1166" t="s">
        <v>313</v>
      </c>
      <c r="H8" s="1166"/>
      <c r="I8" s="1166"/>
      <c r="J8" s="1166"/>
      <c r="K8" s="1166"/>
      <c r="L8" s="1166"/>
      <c r="M8" s="1166"/>
      <c r="N8" s="1166"/>
      <c r="O8" s="1166"/>
      <c r="P8" s="1166"/>
      <c r="Q8" s="1166"/>
      <c r="R8" s="1166"/>
      <c r="S8" s="1166"/>
      <c r="T8" s="1166"/>
      <c r="U8" s="1166"/>
      <c r="V8" s="1166"/>
      <c r="W8" s="1166"/>
      <c r="X8" s="311"/>
      <c r="Y8" s="1165" t="s">
        <v>314</v>
      </c>
      <c r="Z8" s="1165"/>
      <c r="AA8" s="1165"/>
      <c r="AB8" s="1165"/>
      <c r="AC8" s="1165"/>
      <c r="AD8" s="272"/>
      <c r="AE8" s="272"/>
    </row>
    <row r="9" spans="1:31">
      <c r="F9" s="347"/>
      <c r="G9" s="999">
        <v>2019</v>
      </c>
      <c r="H9" s="443"/>
      <c r="I9" s="1174">
        <v>2018</v>
      </c>
      <c r="J9" s="1174"/>
      <c r="K9" s="1174"/>
      <c r="L9" s="1174"/>
      <c r="M9" s="1174"/>
      <c r="N9" s="1174"/>
      <c r="O9" s="1174"/>
      <c r="P9" s="311"/>
      <c r="Q9" s="1166">
        <v>2017</v>
      </c>
      <c r="R9" s="1166"/>
      <c r="S9" s="1166"/>
      <c r="T9" s="1166"/>
      <c r="U9" s="1166"/>
      <c r="V9" s="1166"/>
      <c r="W9" s="1166"/>
      <c r="X9" s="586"/>
      <c r="Y9" s="365">
        <v>2018</v>
      </c>
      <c r="Z9" s="829"/>
      <c r="AA9" s="365">
        <v>2017</v>
      </c>
      <c r="AB9" s="347"/>
      <c r="AC9" s="365">
        <v>2016</v>
      </c>
      <c r="AD9" s="361"/>
      <c r="AE9" s="361"/>
    </row>
    <row r="10" spans="1:31" ht="12.75" customHeight="1">
      <c r="A10" s="1164" t="s">
        <v>173</v>
      </c>
      <c r="B10" s="1160"/>
      <c r="C10" s="1160"/>
      <c r="D10" s="1160"/>
      <c r="E10" s="1160"/>
      <c r="F10" s="347"/>
      <c r="G10" s="584" t="s">
        <v>4</v>
      </c>
      <c r="H10" s="995"/>
      <c r="I10" s="1024" t="s">
        <v>5</v>
      </c>
      <c r="J10" s="846"/>
      <c r="K10" s="846" t="s">
        <v>6</v>
      </c>
      <c r="L10" s="709"/>
      <c r="M10" s="709" t="s">
        <v>3</v>
      </c>
      <c r="N10" s="582"/>
      <c r="O10" s="362" t="s">
        <v>4</v>
      </c>
      <c r="P10" s="417"/>
      <c r="Q10" s="418" t="s">
        <v>5</v>
      </c>
      <c r="R10" s="347"/>
      <c r="S10" s="362" t="s">
        <v>6</v>
      </c>
      <c r="T10" s="362"/>
      <c r="U10" s="362" t="s">
        <v>3</v>
      </c>
      <c r="V10" s="362"/>
      <c r="W10" s="362" t="s">
        <v>4</v>
      </c>
      <c r="X10" s="347"/>
      <c r="Y10" s="360"/>
      <c r="Z10" s="829"/>
      <c r="AA10" s="829"/>
      <c r="AB10" s="347"/>
      <c r="AC10" s="360"/>
      <c r="AD10" s="363"/>
      <c r="AE10" s="360"/>
    </row>
    <row r="11" spans="1:31" ht="5.0999999999999996" customHeight="1">
      <c r="A11" s="347"/>
      <c r="B11" s="347"/>
      <c r="C11" s="347"/>
      <c r="D11" s="347"/>
      <c r="E11" s="347"/>
      <c r="F11" s="347"/>
      <c r="G11" s="582"/>
      <c r="H11" s="998"/>
      <c r="I11" s="998"/>
      <c r="J11" s="832"/>
      <c r="K11" s="832"/>
      <c r="L11" s="703"/>
      <c r="M11" s="703"/>
      <c r="N11" s="582"/>
      <c r="O11" s="347"/>
      <c r="P11" s="407"/>
      <c r="Q11" s="107"/>
      <c r="R11" s="347"/>
      <c r="S11" s="107"/>
      <c r="T11" s="107"/>
      <c r="U11" s="107"/>
      <c r="V11" s="107"/>
      <c r="W11" s="107"/>
      <c r="X11" s="347"/>
      <c r="Y11" s="138"/>
      <c r="Z11" s="138"/>
      <c r="AA11" s="138"/>
      <c r="AB11" s="347"/>
      <c r="AC11" s="138"/>
      <c r="AD11" s="363"/>
      <c r="AE11" s="138"/>
    </row>
    <row r="12" spans="1:31" ht="9.9499999999999993" customHeight="1">
      <c r="A12" s="347"/>
      <c r="B12" s="1159" t="s">
        <v>433</v>
      </c>
      <c r="C12" s="1160"/>
      <c r="D12" s="1160"/>
      <c r="E12" s="1160"/>
      <c r="F12" s="347"/>
      <c r="G12" s="139">
        <v>221</v>
      </c>
      <c r="H12" s="139"/>
      <c r="I12" s="92">
        <v>227</v>
      </c>
      <c r="J12" s="139"/>
      <c r="K12" s="92">
        <v>256</v>
      </c>
      <c r="L12" s="139"/>
      <c r="M12" s="92">
        <v>228</v>
      </c>
      <c r="N12" s="582"/>
      <c r="O12" s="92">
        <v>242</v>
      </c>
      <c r="P12" s="139"/>
      <c r="Q12" s="92">
        <v>259</v>
      </c>
      <c r="R12" s="347"/>
      <c r="S12" s="92">
        <v>251</v>
      </c>
      <c r="T12" s="26"/>
      <c r="U12" s="92">
        <v>228</v>
      </c>
      <c r="V12" s="26"/>
      <c r="W12" s="92">
        <v>209</v>
      </c>
      <c r="X12" s="92"/>
      <c r="Y12" s="111">
        <v>953</v>
      </c>
      <c r="Z12" s="111"/>
      <c r="AA12" s="114">
        <v>947</v>
      </c>
      <c r="AB12" s="92"/>
      <c r="AC12" s="114">
        <v>827</v>
      </c>
      <c r="AD12" s="114"/>
      <c r="AE12" s="114"/>
    </row>
    <row r="13" spans="1:31" ht="9.9499999999999993" customHeight="1">
      <c r="A13" s="347"/>
      <c r="B13" s="1159" t="s">
        <v>83</v>
      </c>
      <c r="C13" s="1160"/>
      <c r="D13" s="1160"/>
      <c r="E13" s="1160"/>
      <c r="F13" s="347"/>
      <c r="G13" s="139">
        <v>0</v>
      </c>
      <c r="H13" s="139"/>
      <c r="I13" s="92">
        <v>0</v>
      </c>
      <c r="J13" s="139"/>
      <c r="K13" s="92">
        <v>0</v>
      </c>
      <c r="L13" s="139"/>
      <c r="M13" s="92">
        <v>0</v>
      </c>
      <c r="N13" s="582"/>
      <c r="O13" s="92">
        <v>0</v>
      </c>
      <c r="P13" s="139"/>
      <c r="Q13" s="92">
        <v>0</v>
      </c>
      <c r="R13" s="347"/>
      <c r="S13" s="92">
        <v>0</v>
      </c>
      <c r="T13" s="26"/>
      <c r="U13" s="92">
        <v>0</v>
      </c>
      <c r="V13" s="26"/>
      <c r="W13" s="92">
        <v>0</v>
      </c>
      <c r="X13" s="92"/>
      <c r="Y13" s="111">
        <v>0</v>
      </c>
      <c r="Z13" s="111"/>
      <c r="AA13" s="114">
        <v>0</v>
      </c>
      <c r="AB13" s="92"/>
      <c r="AC13" s="114">
        <v>0</v>
      </c>
      <c r="AD13" s="114"/>
      <c r="AE13" s="114"/>
    </row>
    <row r="14" spans="1:31" ht="9.9499999999999993" customHeight="1">
      <c r="A14" s="347"/>
      <c r="B14" s="1159" t="s">
        <v>84</v>
      </c>
      <c r="C14" s="1160"/>
      <c r="D14" s="1160"/>
      <c r="E14" s="1160"/>
      <c r="F14" s="347"/>
      <c r="G14" s="139">
        <v>0</v>
      </c>
      <c r="H14" s="139"/>
      <c r="I14" s="92">
        <v>0</v>
      </c>
      <c r="J14" s="139"/>
      <c r="K14" s="92">
        <v>0</v>
      </c>
      <c r="L14" s="139"/>
      <c r="M14" s="92">
        <v>0</v>
      </c>
      <c r="N14" s="582"/>
      <c r="O14" s="92">
        <v>0</v>
      </c>
      <c r="P14" s="139"/>
      <c r="Q14" s="92">
        <v>0</v>
      </c>
      <c r="R14" s="347"/>
      <c r="S14" s="92">
        <v>0</v>
      </c>
      <c r="T14" s="26"/>
      <c r="U14" s="92">
        <v>0</v>
      </c>
      <c r="V14" s="26"/>
      <c r="W14" s="92">
        <v>0</v>
      </c>
      <c r="X14" s="131"/>
      <c r="Y14" s="111">
        <v>0</v>
      </c>
      <c r="Z14" s="111"/>
      <c r="AA14" s="114">
        <v>0</v>
      </c>
      <c r="AB14" s="131"/>
      <c r="AC14" s="114">
        <v>0</v>
      </c>
      <c r="AD14" s="271"/>
      <c r="AE14" s="114"/>
    </row>
    <row r="15" spans="1:31" ht="9.9499999999999993" customHeight="1">
      <c r="A15" s="347"/>
      <c r="B15" s="1159" t="s">
        <v>18</v>
      </c>
      <c r="C15" s="1160"/>
      <c r="D15" s="1160"/>
      <c r="E15" s="1160"/>
      <c r="F15" s="347"/>
      <c r="G15" s="139">
        <v>0</v>
      </c>
      <c r="H15" s="139"/>
      <c r="I15" s="114">
        <v>0</v>
      </c>
      <c r="J15" s="139"/>
      <c r="K15" s="114">
        <v>0</v>
      </c>
      <c r="L15" s="139"/>
      <c r="M15" s="114">
        <v>0</v>
      </c>
      <c r="N15" s="582"/>
      <c r="O15" s="114">
        <v>0</v>
      </c>
      <c r="P15" s="111"/>
      <c r="Q15" s="114">
        <v>0</v>
      </c>
      <c r="R15" s="347"/>
      <c r="S15" s="114">
        <v>0</v>
      </c>
      <c r="T15" s="26"/>
      <c r="U15" s="114">
        <v>0</v>
      </c>
      <c r="V15" s="26"/>
      <c r="W15" s="114">
        <v>0</v>
      </c>
      <c r="X15" s="224"/>
      <c r="Y15" s="111">
        <v>0</v>
      </c>
      <c r="Z15" s="111"/>
      <c r="AA15" s="114">
        <v>0</v>
      </c>
      <c r="AB15" s="225"/>
      <c r="AC15" s="114">
        <v>0</v>
      </c>
      <c r="AD15" s="224"/>
      <c r="AE15" s="114"/>
    </row>
    <row r="16" spans="1:31" ht="9.9499999999999993" customHeight="1">
      <c r="A16" s="347"/>
      <c r="B16" s="1282" t="s">
        <v>437</v>
      </c>
      <c r="C16" s="1283"/>
      <c r="D16" s="1283"/>
      <c r="E16" s="1283"/>
      <c r="F16" s="347"/>
      <c r="G16" s="112">
        <v>0</v>
      </c>
      <c r="H16" s="111"/>
      <c r="I16" s="95">
        <v>0</v>
      </c>
      <c r="J16" s="111"/>
      <c r="K16" s="95">
        <v>0</v>
      </c>
      <c r="L16" s="111"/>
      <c r="M16" s="95">
        <v>0</v>
      </c>
      <c r="N16" s="582"/>
      <c r="O16" s="95">
        <v>0</v>
      </c>
      <c r="P16" s="111"/>
      <c r="Q16" s="95">
        <v>0</v>
      </c>
      <c r="R16" s="347"/>
      <c r="S16" s="95">
        <v>0</v>
      </c>
      <c r="T16" s="74"/>
      <c r="U16" s="95">
        <v>0</v>
      </c>
      <c r="V16" s="74"/>
      <c r="W16" s="95">
        <v>0</v>
      </c>
      <c r="X16" s="153"/>
      <c r="Y16" s="112">
        <v>0</v>
      </c>
      <c r="Z16" s="111"/>
      <c r="AA16" s="95">
        <v>0</v>
      </c>
      <c r="AB16" s="154"/>
      <c r="AC16" s="95">
        <v>0</v>
      </c>
      <c r="AD16" s="224"/>
      <c r="AE16" s="114"/>
    </row>
    <row r="17" spans="1:32" ht="9.9499999999999993" customHeight="1">
      <c r="A17" s="1159" t="s">
        <v>85</v>
      </c>
      <c r="B17" s="1160"/>
      <c r="C17" s="1160"/>
      <c r="D17" s="1160"/>
      <c r="E17" s="1160"/>
      <c r="F17" s="347"/>
      <c r="G17" s="139">
        <v>221</v>
      </c>
      <c r="H17" s="139"/>
      <c r="I17" s="92">
        <v>227</v>
      </c>
      <c r="J17" s="139"/>
      <c r="K17" s="92">
        <v>256</v>
      </c>
      <c r="L17" s="139"/>
      <c r="M17" s="92">
        <v>228</v>
      </c>
      <c r="N17" s="582"/>
      <c r="O17" s="92">
        <v>242</v>
      </c>
      <c r="P17" s="139"/>
      <c r="Q17" s="92">
        <v>259</v>
      </c>
      <c r="R17" s="347"/>
      <c r="S17" s="92">
        <v>251</v>
      </c>
      <c r="T17" s="26"/>
      <c r="U17" s="92">
        <v>228</v>
      </c>
      <c r="V17" s="26"/>
      <c r="W17" s="92">
        <v>209</v>
      </c>
      <c r="X17" s="153"/>
      <c r="Y17" s="111">
        <v>953</v>
      </c>
      <c r="Z17" s="111"/>
      <c r="AA17" s="114">
        <v>947</v>
      </c>
      <c r="AB17" s="154"/>
      <c r="AC17" s="114">
        <v>827</v>
      </c>
      <c r="AD17" s="224"/>
      <c r="AE17" s="114"/>
    </row>
    <row r="18" spans="1:32" ht="9.9499999999999993" customHeight="1">
      <c r="A18" s="347"/>
      <c r="B18" s="1159" t="s">
        <v>86</v>
      </c>
      <c r="C18" s="1160"/>
      <c r="D18" s="1160"/>
      <c r="E18" s="1160"/>
      <c r="F18" s="347"/>
      <c r="G18" s="112">
        <v>0</v>
      </c>
      <c r="H18" s="111"/>
      <c r="I18" s="95">
        <v>0</v>
      </c>
      <c r="J18" s="111"/>
      <c r="K18" s="95">
        <v>0</v>
      </c>
      <c r="L18" s="111"/>
      <c r="M18" s="95">
        <v>0</v>
      </c>
      <c r="N18" s="582"/>
      <c r="O18" s="95">
        <v>0</v>
      </c>
      <c r="P18" s="111"/>
      <c r="Q18" s="95">
        <v>0</v>
      </c>
      <c r="R18" s="347"/>
      <c r="S18" s="95">
        <v>0</v>
      </c>
      <c r="T18" s="74"/>
      <c r="U18" s="95">
        <v>0</v>
      </c>
      <c r="V18" s="74"/>
      <c r="W18" s="95">
        <v>0</v>
      </c>
      <c r="X18" s="153"/>
      <c r="Y18" s="112">
        <v>0</v>
      </c>
      <c r="Z18" s="111"/>
      <c r="AA18" s="95">
        <v>0</v>
      </c>
      <c r="AB18" s="154"/>
      <c r="AC18" s="95">
        <v>0</v>
      </c>
      <c r="AD18" s="224"/>
      <c r="AE18" s="114"/>
    </row>
    <row r="19" spans="1:32" ht="9.9499999999999993" customHeight="1">
      <c r="A19" s="1159" t="s">
        <v>87</v>
      </c>
      <c r="B19" s="1160"/>
      <c r="C19" s="1160"/>
      <c r="D19" s="1160"/>
      <c r="E19" s="1160"/>
      <c r="F19" s="347"/>
      <c r="G19" s="139">
        <v>221</v>
      </c>
      <c r="H19" s="139"/>
      <c r="I19" s="92">
        <v>227</v>
      </c>
      <c r="J19" s="139"/>
      <c r="K19" s="92">
        <v>256</v>
      </c>
      <c r="L19" s="139"/>
      <c r="M19" s="92">
        <v>228</v>
      </c>
      <c r="N19" s="582"/>
      <c r="O19" s="92">
        <v>242</v>
      </c>
      <c r="P19" s="139"/>
      <c r="Q19" s="92">
        <v>259</v>
      </c>
      <c r="R19" s="347"/>
      <c r="S19" s="92">
        <v>251</v>
      </c>
      <c r="T19" s="26"/>
      <c r="U19" s="92">
        <v>228</v>
      </c>
      <c r="V19" s="26"/>
      <c r="W19" s="92">
        <v>209</v>
      </c>
      <c r="X19" s="153"/>
      <c r="Y19" s="111">
        <v>953</v>
      </c>
      <c r="Z19" s="111"/>
      <c r="AA19" s="114">
        <v>947</v>
      </c>
      <c r="AB19" s="154"/>
      <c r="AC19" s="114">
        <v>827</v>
      </c>
      <c r="AD19" s="224"/>
      <c r="AE19" s="114"/>
    </row>
    <row r="20" spans="1:32" ht="9.9499999999999993" customHeight="1">
      <c r="A20" s="347"/>
      <c r="B20" s="1159" t="s">
        <v>472</v>
      </c>
      <c r="C20" s="1160"/>
      <c r="D20" s="1160"/>
      <c r="E20" s="1160"/>
      <c r="F20" s="347"/>
      <c r="G20" s="112">
        <v>-45</v>
      </c>
      <c r="H20" s="111"/>
      <c r="I20" s="95">
        <v>-51</v>
      </c>
      <c r="J20" s="111"/>
      <c r="K20" s="95">
        <v>-60</v>
      </c>
      <c r="L20" s="111"/>
      <c r="M20" s="95">
        <v>-55</v>
      </c>
      <c r="N20" s="582"/>
      <c r="O20" s="95">
        <v>-57</v>
      </c>
      <c r="P20" s="111"/>
      <c r="Q20" s="95">
        <v>-75</v>
      </c>
      <c r="R20" s="347"/>
      <c r="S20" s="95">
        <v>-82</v>
      </c>
      <c r="T20" s="74"/>
      <c r="U20" s="95">
        <v>-74</v>
      </c>
      <c r="V20" s="74"/>
      <c r="W20" s="95">
        <v>-68</v>
      </c>
      <c r="X20" s="153"/>
      <c r="Y20" s="112">
        <v>-223</v>
      </c>
      <c r="Z20" s="111"/>
      <c r="AA20" s="95">
        <v>-299</v>
      </c>
      <c r="AB20" s="154"/>
      <c r="AC20" s="95">
        <v>-286</v>
      </c>
      <c r="AD20" s="224"/>
      <c r="AE20" s="114"/>
    </row>
    <row r="21" spans="1:32" ht="9.9499999999999993" customHeight="1">
      <c r="A21" s="1159" t="s">
        <v>438</v>
      </c>
      <c r="B21" s="1160"/>
      <c r="C21" s="1160"/>
      <c r="D21" s="1160"/>
      <c r="E21" s="1160"/>
      <c r="F21" s="347"/>
      <c r="G21" s="139">
        <v>176</v>
      </c>
      <c r="H21" s="139"/>
      <c r="I21" s="92">
        <v>176</v>
      </c>
      <c r="J21" s="139"/>
      <c r="K21" s="92">
        <v>196</v>
      </c>
      <c r="L21" s="139"/>
      <c r="M21" s="92">
        <v>173</v>
      </c>
      <c r="N21" s="582"/>
      <c r="O21" s="92">
        <v>185</v>
      </c>
      <c r="P21" s="139"/>
      <c r="Q21" s="92">
        <v>184</v>
      </c>
      <c r="R21" s="347"/>
      <c r="S21" s="92">
        <v>169</v>
      </c>
      <c r="T21" s="26"/>
      <c r="U21" s="92">
        <v>154</v>
      </c>
      <c r="V21" s="26"/>
      <c r="W21" s="92">
        <v>141</v>
      </c>
      <c r="X21" s="153"/>
      <c r="Y21" s="111">
        <v>730</v>
      </c>
      <c r="Z21" s="111"/>
      <c r="AA21" s="114">
        <v>648</v>
      </c>
      <c r="AB21" s="154"/>
      <c r="AC21" s="114">
        <v>541</v>
      </c>
      <c r="AD21" s="224"/>
      <c r="AE21" s="114"/>
    </row>
    <row r="22" spans="1:32" ht="9.9499999999999993" customHeight="1">
      <c r="A22" s="1159" t="s">
        <v>435</v>
      </c>
      <c r="B22" s="1160"/>
      <c r="C22" s="1160"/>
      <c r="D22" s="1160"/>
      <c r="E22" s="1160"/>
      <c r="F22" s="347"/>
      <c r="G22" s="112">
        <v>-8</v>
      </c>
      <c r="H22" s="111"/>
      <c r="I22" s="95">
        <v>-9</v>
      </c>
      <c r="J22" s="111"/>
      <c r="K22" s="95">
        <v>-10</v>
      </c>
      <c r="L22" s="111"/>
      <c r="M22" s="95">
        <v>-9</v>
      </c>
      <c r="N22" s="582"/>
      <c r="O22" s="95">
        <v>-9</v>
      </c>
      <c r="P22" s="111"/>
      <c r="Q22" s="95">
        <v>-10</v>
      </c>
      <c r="R22" s="347"/>
      <c r="S22" s="95">
        <v>-10</v>
      </c>
      <c r="T22" s="74"/>
      <c r="U22" s="95">
        <v>-10</v>
      </c>
      <c r="V22" s="74"/>
      <c r="W22" s="95">
        <v>-8</v>
      </c>
      <c r="X22" s="153"/>
      <c r="Y22" s="112">
        <v>-37</v>
      </c>
      <c r="Z22" s="111"/>
      <c r="AA22" s="95">
        <v>-38</v>
      </c>
      <c r="AB22" s="154"/>
      <c r="AC22" s="95">
        <v>-35</v>
      </c>
      <c r="AD22" s="224"/>
      <c r="AE22" s="114"/>
    </row>
    <row r="23" spans="1:32" ht="9.75" customHeight="1">
      <c r="A23" s="1164" t="s">
        <v>81</v>
      </c>
      <c r="B23" s="1167"/>
      <c r="C23" s="1167"/>
      <c r="D23" s="1167"/>
      <c r="E23" s="1167"/>
      <c r="F23" s="347"/>
      <c r="G23" s="279">
        <v>168</v>
      </c>
      <c r="H23" s="111"/>
      <c r="I23" s="109">
        <v>167</v>
      </c>
      <c r="J23" s="111"/>
      <c r="K23" s="109">
        <v>186</v>
      </c>
      <c r="L23" s="111"/>
      <c r="M23" s="109">
        <v>164</v>
      </c>
      <c r="N23" s="582"/>
      <c r="O23" s="109">
        <v>176</v>
      </c>
      <c r="P23" s="111"/>
      <c r="Q23" s="109">
        <v>174</v>
      </c>
      <c r="R23" s="347"/>
      <c r="S23" s="109">
        <v>159</v>
      </c>
      <c r="T23" s="111"/>
      <c r="U23" s="109">
        <v>144</v>
      </c>
      <c r="V23" s="111"/>
      <c r="W23" s="109">
        <v>133</v>
      </c>
      <c r="X23" s="153"/>
      <c r="Y23" s="279">
        <v>693</v>
      </c>
      <c r="Z23" s="111"/>
      <c r="AA23" s="109">
        <v>610</v>
      </c>
      <c r="AB23" s="154"/>
      <c r="AC23" s="109">
        <v>506</v>
      </c>
      <c r="AD23" s="224"/>
      <c r="AE23" s="114"/>
    </row>
    <row r="24" spans="1:32" ht="5.0999999999999996" customHeight="1">
      <c r="A24" s="347"/>
      <c r="B24" s="347"/>
      <c r="C24" s="347"/>
      <c r="D24" s="347"/>
      <c r="E24" s="347"/>
      <c r="F24" s="347"/>
      <c r="G24" s="582"/>
      <c r="H24" s="998"/>
      <c r="I24" s="153"/>
      <c r="J24" s="832"/>
      <c r="K24" s="153"/>
      <c r="L24" s="703"/>
      <c r="M24" s="153"/>
      <c r="N24" s="582"/>
      <c r="O24" s="153"/>
      <c r="P24" s="150"/>
      <c r="Q24" s="153"/>
      <c r="R24" s="347"/>
      <c r="S24" s="153"/>
      <c r="T24" s="153"/>
      <c r="U24" s="153"/>
      <c r="V24" s="153"/>
      <c r="W24" s="153"/>
      <c r="X24" s="153"/>
      <c r="Y24" s="153"/>
      <c r="Z24" s="153"/>
      <c r="AA24" s="153"/>
      <c r="AB24" s="154"/>
      <c r="AC24" s="153"/>
      <c r="AD24" s="154"/>
      <c r="AE24" s="153"/>
    </row>
    <row r="25" spans="1:32" ht="9.9499999999999993" customHeight="1">
      <c r="A25" s="363"/>
      <c r="B25" s="1083" t="s">
        <v>566</v>
      </c>
      <c r="C25" s="1083"/>
      <c r="D25" s="1105"/>
      <c r="E25" s="1112"/>
      <c r="F25" s="363"/>
      <c r="G25" s="585"/>
      <c r="H25" s="1025"/>
      <c r="I25" s="114"/>
      <c r="J25" s="847"/>
      <c r="K25" s="114"/>
      <c r="L25" s="710"/>
      <c r="M25" s="114"/>
      <c r="N25" s="585"/>
      <c r="O25" s="114"/>
      <c r="P25" s="111"/>
      <c r="Q25" s="114"/>
      <c r="R25" s="363"/>
      <c r="S25" s="114"/>
      <c r="T25" s="26"/>
      <c r="U25" s="114"/>
      <c r="V25" s="26"/>
      <c r="W25" s="114"/>
      <c r="X25" s="224"/>
      <c r="Y25" s="114"/>
      <c r="Z25" s="114"/>
      <c r="AA25" s="114"/>
      <c r="AB25" s="225"/>
      <c r="AC25" s="114"/>
      <c r="AD25" s="224"/>
      <c r="AE25" s="114"/>
      <c r="AF25" s="136"/>
    </row>
    <row r="26" spans="1:32" ht="10.5" customHeight="1">
      <c r="A26" s="363"/>
      <c r="B26" s="363"/>
      <c r="C26" s="1083" t="s">
        <v>439</v>
      </c>
      <c r="D26" s="1083"/>
      <c r="E26" s="1083"/>
      <c r="F26" s="363"/>
      <c r="G26" s="139">
        <v>-15</v>
      </c>
      <c r="H26" s="139"/>
      <c r="I26" s="114">
        <v>14</v>
      </c>
      <c r="J26" s="139"/>
      <c r="K26" s="114">
        <v>-20</v>
      </c>
      <c r="L26" s="139"/>
      <c r="M26" s="114">
        <v>-11</v>
      </c>
      <c r="N26" s="585"/>
      <c r="O26" s="114">
        <v>-29</v>
      </c>
      <c r="P26" s="111"/>
      <c r="Q26" s="114">
        <v>-43</v>
      </c>
      <c r="R26" s="363"/>
      <c r="S26" s="114">
        <v>-30</v>
      </c>
      <c r="T26" s="26"/>
      <c r="U26" s="114">
        <v>-24</v>
      </c>
      <c r="V26" s="26"/>
      <c r="W26" s="114">
        <v>-20</v>
      </c>
      <c r="X26" s="224"/>
      <c r="Y26" s="111">
        <v>-46</v>
      </c>
      <c r="Z26" s="111"/>
      <c r="AA26" s="114">
        <v>-117</v>
      </c>
      <c r="AB26" s="225"/>
      <c r="AC26" s="114">
        <v>-8</v>
      </c>
      <c r="AD26" s="224"/>
      <c r="AE26" s="114"/>
      <c r="AF26" s="136"/>
    </row>
    <row r="27" spans="1:32" ht="10.5" customHeight="1">
      <c r="A27" s="363"/>
      <c r="B27" s="363"/>
      <c r="C27" s="1083" t="s">
        <v>434</v>
      </c>
      <c r="D27" s="1083"/>
      <c r="E27" s="1083"/>
      <c r="F27" s="363"/>
      <c r="G27" s="139">
        <v>1</v>
      </c>
      <c r="H27" s="139"/>
      <c r="I27" s="114">
        <v>-1</v>
      </c>
      <c r="J27" s="139"/>
      <c r="K27" s="114">
        <v>2</v>
      </c>
      <c r="L27" s="139"/>
      <c r="M27" s="114">
        <v>1</v>
      </c>
      <c r="N27" s="585"/>
      <c r="O27" s="114">
        <v>3</v>
      </c>
      <c r="P27" s="111"/>
      <c r="Q27" s="114">
        <v>6</v>
      </c>
      <c r="R27" s="363"/>
      <c r="S27" s="114">
        <v>4</v>
      </c>
      <c r="T27" s="26"/>
      <c r="U27" s="114">
        <v>2</v>
      </c>
      <c r="V27" s="26"/>
      <c r="W27" s="114">
        <v>3</v>
      </c>
      <c r="X27" s="224"/>
      <c r="Y27" s="111">
        <v>5</v>
      </c>
      <c r="Z27" s="111"/>
      <c r="AA27" s="114">
        <v>15</v>
      </c>
      <c r="AB27" s="225"/>
      <c r="AC27" s="114">
        <v>-5</v>
      </c>
      <c r="AD27" s="224"/>
      <c r="AE27" s="114"/>
      <c r="AF27" s="136"/>
    </row>
    <row r="28" spans="1:32" ht="9.9499999999999993" customHeight="1">
      <c r="A28" s="363"/>
      <c r="B28" s="363"/>
      <c r="C28" s="363" t="s">
        <v>183</v>
      </c>
      <c r="D28" s="363"/>
      <c r="E28" s="363"/>
      <c r="F28" s="363"/>
      <c r="G28" s="139">
        <v>8</v>
      </c>
      <c r="H28" s="139"/>
      <c r="I28" s="114">
        <v>9</v>
      </c>
      <c r="J28" s="139"/>
      <c r="K28" s="114">
        <v>10</v>
      </c>
      <c r="L28" s="139"/>
      <c r="M28" s="114">
        <v>9</v>
      </c>
      <c r="N28" s="585"/>
      <c r="O28" s="114">
        <v>9</v>
      </c>
      <c r="P28" s="111"/>
      <c r="Q28" s="114">
        <v>10</v>
      </c>
      <c r="R28" s="368"/>
      <c r="S28" s="114">
        <v>10</v>
      </c>
      <c r="T28" s="111"/>
      <c r="U28" s="114">
        <v>10</v>
      </c>
      <c r="V28" s="111"/>
      <c r="W28" s="114">
        <v>8</v>
      </c>
      <c r="X28" s="224"/>
      <c r="Y28" s="111">
        <v>37</v>
      </c>
      <c r="Z28" s="111"/>
      <c r="AA28" s="114">
        <v>38</v>
      </c>
      <c r="AB28" s="225"/>
      <c r="AC28" s="114">
        <v>35</v>
      </c>
      <c r="AD28" s="224"/>
      <c r="AE28" s="114"/>
      <c r="AF28" s="136"/>
    </row>
    <row r="29" spans="1:32" s="367" customFormat="1" ht="9.9499999999999993" customHeight="1">
      <c r="A29" s="368"/>
      <c r="B29" s="368"/>
      <c r="C29" s="368" t="s">
        <v>127</v>
      </c>
      <c r="D29" s="368"/>
      <c r="E29" s="368"/>
      <c r="F29" s="368"/>
      <c r="G29" s="112">
        <v>0</v>
      </c>
      <c r="H29" s="111"/>
      <c r="I29" s="95">
        <v>0</v>
      </c>
      <c r="J29" s="111"/>
      <c r="K29" s="95">
        <v>0</v>
      </c>
      <c r="L29" s="111"/>
      <c r="M29" s="95">
        <v>0</v>
      </c>
      <c r="N29" s="585"/>
      <c r="O29" s="95">
        <v>0</v>
      </c>
      <c r="P29" s="111"/>
      <c r="Q29" s="95">
        <v>-75</v>
      </c>
      <c r="R29" s="368"/>
      <c r="S29" s="95">
        <v>0</v>
      </c>
      <c r="T29" s="111"/>
      <c r="U29" s="95">
        <v>0</v>
      </c>
      <c r="V29" s="111"/>
      <c r="W29" s="95">
        <v>0</v>
      </c>
      <c r="X29" s="224"/>
      <c r="Y29" s="112">
        <v>0</v>
      </c>
      <c r="Z29" s="111"/>
      <c r="AA29" s="95">
        <v>-75</v>
      </c>
      <c r="AB29" s="225"/>
      <c r="AC29" s="95">
        <v>0</v>
      </c>
      <c r="AD29" s="224"/>
      <c r="AE29" s="114"/>
      <c r="AF29" s="136"/>
    </row>
    <row r="30" spans="1:32" ht="11.25" customHeight="1">
      <c r="F30" s="363"/>
      <c r="G30" s="112">
        <v>-6</v>
      </c>
      <c r="H30" s="111"/>
      <c r="I30" s="95">
        <v>22</v>
      </c>
      <c r="J30" s="111"/>
      <c r="K30" s="95">
        <v>-8</v>
      </c>
      <c r="L30" s="111"/>
      <c r="M30" s="95">
        <v>-1</v>
      </c>
      <c r="N30" s="585"/>
      <c r="O30" s="95">
        <v>-17</v>
      </c>
      <c r="P30" s="111"/>
      <c r="Q30" s="95">
        <v>-102</v>
      </c>
      <c r="R30" s="363"/>
      <c r="S30" s="95">
        <v>-16</v>
      </c>
      <c r="T30" s="74"/>
      <c r="U30" s="95">
        <v>-12</v>
      </c>
      <c r="V30" s="74"/>
      <c r="W30" s="95">
        <v>-9</v>
      </c>
      <c r="X30" s="224"/>
      <c r="Y30" s="112">
        <v>-4</v>
      </c>
      <c r="Z30" s="111"/>
      <c r="AA30" s="109">
        <v>-139</v>
      </c>
      <c r="AB30" s="225"/>
      <c r="AC30" s="109">
        <v>22</v>
      </c>
      <c r="AD30" s="224"/>
      <c r="AE30" s="114"/>
      <c r="AF30" s="136"/>
    </row>
    <row r="31" spans="1:32" ht="12.75" customHeight="1" thickBot="1">
      <c r="A31" s="1164" t="s">
        <v>80</v>
      </c>
      <c r="B31" s="1160"/>
      <c r="C31" s="1160"/>
      <c r="D31" s="1160"/>
      <c r="E31" s="1160"/>
      <c r="F31" s="352"/>
      <c r="G31" s="312">
        <v>162</v>
      </c>
      <c r="H31" s="111"/>
      <c r="I31" s="86">
        <v>189</v>
      </c>
      <c r="J31" s="111"/>
      <c r="K31" s="86">
        <v>178</v>
      </c>
      <c r="L31" s="111"/>
      <c r="M31" s="86">
        <v>163</v>
      </c>
      <c r="N31" s="583"/>
      <c r="O31" s="86">
        <v>159</v>
      </c>
      <c r="P31" s="111"/>
      <c r="Q31" s="86">
        <v>72</v>
      </c>
      <c r="R31" s="352"/>
      <c r="S31" s="86">
        <v>143</v>
      </c>
      <c r="T31" s="74"/>
      <c r="U31" s="86">
        <v>132</v>
      </c>
      <c r="V31" s="74"/>
      <c r="W31" s="86">
        <v>124</v>
      </c>
      <c r="X31" s="352"/>
      <c r="Y31" s="312">
        <v>689</v>
      </c>
      <c r="Z31" s="111"/>
      <c r="AA31" s="86">
        <v>471</v>
      </c>
      <c r="AB31" s="352"/>
      <c r="AC31" s="86">
        <v>528</v>
      </c>
      <c r="AD31" s="352"/>
      <c r="AE31" s="352"/>
    </row>
    <row r="32" spans="1:32" ht="9.9499999999999993" customHeight="1" thickTop="1">
      <c r="A32" s="1169"/>
      <c r="B32" s="1177"/>
      <c r="C32" s="1177"/>
      <c r="D32" s="1177"/>
      <c r="E32" s="1177"/>
      <c r="F32" s="1177"/>
      <c r="G32" s="1177"/>
      <c r="H32" s="1177"/>
      <c r="I32" s="1177"/>
      <c r="J32" s="1177"/>
      <c r="K32" s="1177"/>
      <c r="L32" s="1177"/>
      <c r="M32" s="1177"/>
      <c r="N32" s="1177"/>
      <c r="O32" s="1177"/>
      <c r="P32" s="1177"/>
      <c r="Q32" s="1177"/>
      <c r="R32" s="1177"/>
      <c r="S32" s="1177"/>
      <c r="T32" s="1177"/>
      <c r="U32" s="1177"/>
      <c r="V32" s="1177"/>
      <c r="W32" s="1177"/>
      <c r="X32" s="1177"/>
      <c r="Y32" s="1177"/>
      <c r="Z32" s="1177"/>
      <c r="AA32" s="1177"/>
      <c r="AB32" s="1177"/>
      <c r="AC32" s="1177"/>
      <c r="AD32" s="1177"/>
      <c r="AE32" s="1177"/>
    </row>
    <row r="33" spans="1:31" ht="9.75" customHeight="1">
      <c r="A33" s="1110"/>
      <c r="B33" s="1110"/>
      <c r="C33" s="1110"/>
      <c r="D33" s="1110"/>
      <c r="E33" s="1110"/>
      <c r="F33" s="1110"/>
      <c r="G33" s="1110"/>
      <c r="H33" s="1110"/>
      <c r="I33" s="1110"/>
      <c r="J33" s="1110"/>
      <c r="K33" s="1110"/>
      <c r="L33" s="1110"/>
      <c r="M33" s="1110"/>
      <c r="N33" s="1110"/>
      <c r="O33" s="1110"/>
      <c r="P33" s="1110"/>
      <c r="Q33" s="1110"/>
      <c r="R33" s="1110"/>
      <c r="S33" s="1110"/>
      <c r="T33" s="1110"/>
      <c r="U33" s="1110"/>
      <c r="V33" s="1110"/>
      <c r="W33" s="1110"/>
      <c r="X33" s="1110"/>
      <c r="Y33" s="1110"/>
      <c r="Z33" s="1110"/>
      <c r="AA33" s="1110"/>
      <c r="AB33" s="1110"/>
      <c r="AC33" s="1110"/>
      <c r="AD33" s="1110"/>
      <c r="AE33" s="1110"/>
    </row>
  </sheetData>
  <mergeCells count="24">
    <mergeCell ref="Y8:AC8"/>
    <mergeCell ref="A2:X2"/>
    <mergeCell ref="A10:E10"/>
    <mergeCell ref="Q9:W9"/>
    <mergeCell ref="G8:W8"/>
    <mergeCell ref="I9:O9"/>
    <mergeCell ref="A33:AE33"/>
    <mergeCell ref="C26:E26"/>
    <mergeCell ref="A31:E31"/>
    <mergeCell ref="A32:AE32"/>
    <mergeCell ref="B18:E18"/>
    <mergeCell ref="A19:E19"/>
    <mergeCell ref="B20:E20"/>
    <mergeCell ref="A21:E21"/>
    <mergeCell ref="A22:E22"/>
    <mergeCell ref="A23:E23"/>
    <mergeCell ref="C27:E27"/>
    <mergeCell ref="B25:E25"/>
    <mergeCell ref="A17:E17"/>
    <mergeCell ref="B12:E12"/>
    <mergeCell ref="B13:E13"/>
    <mergeCell ref="B14:E14"/>
    <mergeCell ref="B15:E15"/>
    <mergeCell ref="B16:E16"/>
  </mergeCells>
  <pageMargins left="0.5" right="0.25" top="0.25" bottom="0.25" header="0.3" footer="0.25"/>
  <pageSetup scale="7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zoomScale="120" zoomScaleNormal="120" zoomScaleSheetLayoutView="50" workbookViewId="0">
      <selection activeCell="F11" sqref="F11"/>
    </sheetView>
  </sheetViews>
  <sheetFormatPr defaultColWidth="9.33203125" defaultRowHeight="12.75"/>
  <cols>
    <col min="1" max="1" width="11.1640625" style="433" customWidth="1"/>
    <col min="2" max="2" width="140" style="433" customWidth="1"/>
    <col min="3" max="16384" width="9.33203125" style="433"/>
  </cols>
  <sheetData>
    <row r="1" spans="1:2" ht="13.5" thickBot="1"/>
    <row r="2" spans="1:2">
      <c r="B2" s="237"/>
    </row>
    <row r="3" spans="1:2">
      <c r="B3" s="238" t="s">
        <v>411</v>
      </c>
    </row>
    <row r="4" spans="1:2" ht="45">
      <c r="B4" s="239" t="s">
        <v>426</v>
      </c>
    </row>
    <row r="5" spans="1:2">
      <c r="B5" s="240"/>
    </row>
    <row r="6" spans="1:2">
      <c r="B6" s="238" t="s">
        <v>427</v>
      </c>
    </row>
    <row r="7" spans="1:2" ht="33.75">
      <c r="B7" s="239" t="s">
        <v>556</v>
      </c>
    </row>
    <row r="8" spans="1:2" ht="12.75" customHeight="1">
      <c r="B8" s="241"/>
    </row>
    <row r="9" spans="1:2">
      <c r="B9" s="238" t="s">
        <v>412</v>
      </c>
    </row>
    <row r="10" spans="1:2" ht="34.5">
      <c r="B10" s="239" t="s">
        <v>557</v>
      </c>
    </row>
    <row r="11" spans="1:2">
      <c r="B11" s="241"/>
    </row>
    <row r="12" spans="1:2" s="545" customFormat="1">
      <c r="B12" s="238" t="s">
        <v>540</v>
      </c>
    </row>
    <row r="13" spans="1:2">
      <c r="B13" s="238" t="s">
        <v>413</v>
      </c>
    </row>
    <row r="14" spans="1:2" s="1049" customFormat="1">
      <c r="A14" s="239"/>
      <c r="B14" s="239" t="s">
        <v>645</v>
      </c>
    </row>
    <row r="15" spans="1:2" s="1049" customFormat="1">
      <c r="B15" s="238"/>
    </row>
    <row r="16" spans="1:2" s="544" customFormat="1" ht="56.25">
      <c r="B16" s="239" t="s">
        <v>624</v>
      </c>
    </row>
    <row r="17" spans="2:9" s="544" customFormat="1">
      <c r="B17" s="238"/>
    </row>
    <row r="18" spans="2:9" ht="22.5">
      <c r="B18" s="239" t="s">
        <v>552</v>
      </c>
    </row>
    <row r="19" spans="2:9">
      <c r="B19" s="241"/>
    </row>
    <row r="20" spans="2:9">
      <c r="B20" s="238" t="s">
        <v>536</v>
      </c>
    </row>
    <row r="21" spans="2:9" ht="22.5">
      <c r="B21" s="239" t="s">
        <v>542</v>
      </c>
    </row>
    <row r="22" spans="2:9">
      <c r="B22" s="241"/>
    </row>
    <row r="23" spans="2:9">
      <c r="B23" s="239" t="s">
        <v>414</v>
      </c>
    </row>
    <row r="24" spans="2:9">
      <c r="B24" s="242"/>
      <c r="I24" s="433" t="s">
        <v>470</v>
      </c>
    </row>
    <row r="25" spans="2:9" ht="13.5" thickBot="1">
      <c r="B25" s="243"/>
    </row>
    <row r="27" spans="2:9">
      <c r="B27" s="244" t="s">
        <v>415</v>
      </c>
    </row>
  </sheetData>
  <pageMargins left="0" right="0" top="0.5" bottom="0.25" header="0.3" footer="0.05"/>
  <pageSetup scale="8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zoomScale="140" zoomScaleNormal="140" zoomScaleSheetLayoutView="130" workbookViewId="0">
      <selection activeCell="A3" sqref="A3"/>
    </sheetView>
  </sheetViews>
  <sheetFormatPr defaultColWidth="21.5" defaultRowHeight="12.75"/>
  <cols>
    <col min="1" max="2" width="1.83203125" style="346" customWidth="1"/>
    <col min="3" max="3" width="50.83203125" style="346" customWidth="1"/>
    <col min="4" max="4" width="6.1640625" style="346" customWidth="1"/>
    <col min="5" max="5" width="0.5" style="996" customWidth="1"/>
    <col min="6" max="6" width="6.1640625" style="996" customWidth="1"/>
    <col min="7" max="7" width="0.5" style="830" customWidth="1"/>
    <col min="8" max="8" width="6.1640625" style="830" customWidth="1"/>
    <col min="9" max="9" width="0.5" style="702" customWidth="1"/>
    <col min="10" max="10" width="6.1640625" style="702" customWidth="1"/>
    <col min="11" max="11" width="0.5" style="568" customWidth="1"/>
    <col min="12" max="12" width="6.1640625" style="568" customWidth="1"/>
    <col min="13" max="13" width="0.5" style="406" customWidth="1"/>
    <col min="14" max="14" width="6.1640625" style="406" customWidth="1"/>
    <col min="15" max="15" width="0.6640625" style="346" customWidth="1"/>
    <col min="16" max="16" width="6.1640625" style="346" customWidth="1"/>
    <col min="17" max="17" width="0.6640625" style="346" customWidth="1"/>
    <col min="18" max="18" width="6.1640625" style="346" customWidth="1"/>
    <col min="19" max="19" width="0.6640625" style="346" customWidth="1"/>
    <col min="20" max="20" width="6.1640625" style="346" customWidth="1"/>
    <col min="21" max="21" width="0.6640625" style="346" customWidth="1"/>
    <col min="22" max="22" width="6.6640625" style="346" customWidth="1"/>
    <col min="23" max="23" width="0.6640625" style="346" customWidth="1"/>
    <col min="24" max="24" width="6.83203125" style="346" customWidth="1"/>
    <col min="25" max="25" width="0.6640625" style="346" customWidth="1"/>
    <col min="26" max="26" width="6.83203125" style="346" customWidth="1"/>
    <col min="27" max="27" width="0.6640625" style="346" customWidth="1"/>
    <col min="28" max="16384" width="21.5" style="346"/>
  </cols>
  <sheetData>
    <row r="1" spans="1:27" ht="9.9499999999999993" customHeight="1">
      <c r="A1" s="1164" t="s">
        <v>278</v>
      </c>
      <c r="B1" s="1160"/>
      <c r="C1" s="1160"/>
      <c r="U1" s="348"/>
      <c r="V1" s="348"/>
      <c r="W1" s="348"/>
      <c r="X1" s="348"/>
      <c r="Y1" s="348"/>
      <c r="Z1" s="1163"/>
      <c r="AA1" s="1160"/>
    </row>
    <row r="2" spans="1:27" ht="9.9499999999999993" customHeight="1">
      <c r="A2" s="1159" t="s">
        <v>61</v>
      </c>
      <c r="B2" s="1167"/>
      <c r="C2" s="1167"/>
      <c r="D2" s="1166" t="s">
        <v>313</v>
      </c>
      <c r="E2" s="1166"/>
      <c r="F2" s="1166"/>
      <c r="G2" s="1166"/>
      <c r="H2" s="1166"/>
      <c r="I2" s="1166"/>
      <c r="J2" s="1166"/>
      <c r="K2" s="1166"/>
      <c r="L2" s="1166"/>
      <c r="M2" s="1166"/>
      <c r="N2" s="1166"/>
      <c r="O2" s="1166"/>
      <c r="P2" s="1166"/>
      <c r="Q2" s="1166"/>
      <c r="R2" s="1166"/>
      <c r="S2" s="1166"/>
      <c r="T2" s="1166"/>
      <c r="U2" s="311"/>
      <c r="V2" s="1165" t="s">
        <v>314</v>
      </c>
      <c r="W2" s="1165"/>
      <c r="X2" s="1165"/>
      <c r="Y2" s="1165"/>
      <c r="Z2" s="1165"/>
      <c r="AA2" s="311"/>
    </row>
    <row r="3" spans="1:27" ht="9.9499999999999993" customHeight="1">
      <c r="A3" s="347"/>
      <c r="B3" s="347"/>
      <c r="C3" s="347"/>
      <c r="D3" s="999">
        <v>2019</v>
      </c>
      <c r="E3" s="443"/>
      <c r="F3" s="1174">
        <v>2018</v>
      </c>
      <c r="G3" s="1174"/>
      <c r="H3" s="1174"/>
      <c r="I3" s="1174"/>
      <c r="J3" s="1174"/>
      <c r="K3" s="1174"/>
      <c r="L3" s="1174"/>
      <c r="M3" s="443"/>
      <c r="N3" s="1174">
        <v>2017</v>
      </c>
      <c r="O3" s="1174"/>
      <c r="P3" s="1174"/>
      <c r="Q3" s="1174"/>
      <c r="R3" s="1174"/>
      <c r="S3" s="1174"/>
      <c r="T3" s="1174"/>
      <c r="U3" s="311"/>
      <c r="V3" s="350">
        <v>2018</v>
      </c>
      <c r="W3" s="311"/>
      <c r="X3" s="350">
        <v>2017</v>
      </c>
      <c r="Y3" s="348"/>
      <c r="Z3" s="350">
        <v>2016</v>
      </c>
      <c r="AA3" s="137"/>
    </row>
    <row r="4" spans="1:27" ht="11.25" customHeight="1">
      <c r="A4" s="347"/>
      <c r="B4" s="347"/>
      <c r="C4" s="347"/>
      <c r="D4" s="348" t="s">
        <v>4</v>
      </c>
      <c r="E4" s="994"/>
      <c r="F4" s="997" t="s">
        <v>5</v>
      </c>
      <c r="G4" s="831"/>
      <c r="H4" s="831" t="s">
        <v>6</v>
      </c>
      <c r="I4" s="705"/>
      <c r="J4" s="705" t="s">
        <v>3</v>
      </c>
      <c r="K4" s="571"/>
      <c r="L4" s="571" t="s">
        <v>4</v>
      </c>
      <c r="M4" s="137"/>
      <c r="N4" s="408" t="s">
        <v>5</v>
      </c>
      <c r="O4" s="348"/>
      <c r="P4" s="348" t="s">
        <v>6</v>
      </c>
      <c r="Q4" s="348"/>
      <c r="R4" s="348" t="s">
        <v>3</v>
      </c>
      <c r="S4" s="348"/>
      <c r="T4" s="348" t="s">
        <v>4</v>
      </c>
      <c r="U4" s="137"/>
      <c r="V4" s="348"/>
      <c r="W4" s="137"/>
      <c r="X4" s="348"/>
      <c r="Y4" s="348"/>
      <c r="Z4" s="348"/>
      <c r="AA4" s="348"/>
    </row>
    <row r="5" spans="1:27" s="411" customFormat="1" ht="9.9499999999999993" customHeight="1">
      <c r="A5" s="412" t="s">
        <v>279</v>
      </c>
      <c r="B5" s="412"/>
      <c r="C5" s="412"/>
      <c r="D5" s="412"/>
      <c r="E5" s="1002"/>
      <c r="F5" s="1002"/>
      <c r="G5" s="835"/>
      <c r="H5" s="835"/>
      <c r="I5" s="708"/>
      <c r="J5" s="708"/>
      <c r="K5" s="574"/>
      <c r="L5" s="574"/>
      <c r="M5" s="412"/>
      <c r="N5" s="412"/>
      <c r="O5" s="412"/>
      <c r="P5" s="412"/>
      <c r="Q5" s="412"/>
      <c r="R5" s="412"/>
      <c r="S5" s="412"/>
      <c r="T5" s="412"/>
      <c r="U5" s="412"/>
      <c r="V5" s="412"/>
      <c r="W5" s="412"/>
      <c r="X5" s="407"/>
      <c r="Y5" s="407"/>
      <c r="Z5" s="407"/>
      <c r="AA5" s="407"/>
    </row>
    <row r="6" spans="1:27" ht="9.9499999999999993" customHeight="1">
      <c r="A6" s="347"/>
      <c r="B6" s="1159" t="s">
        <v>91</v>
      </c>
      <c r="C6" s="1160"/>
      <c r="D6" s="90">
        <v>1668</v>
      </c>
      <c r="E6" s="90"/>
      <c r="F6" s="92">
        <v>1625</v>
      </c>
      <c r="G6" s="90"/>
      <c r="H6" s="92">
        <v>1563</v>
      </c>
      <c r="I6" s="90"/>
      <c r="J6" s="92">
        <v>1626</v>
      </c>
      <c r="K6" s="90"/>
      <c r="L6" s="92">
        <v>1618</v>
      </c>
      <c r="M6" s="90"/>
      <c r="N6" s="92">
        <v>1749</v>
      </c>
      <c r="O6" s="90"/>
      <c r="P6" s="92">
        <v>1496</v>
      </c>
      <c r="Q6" s="90"/>
      <c r="R6" s="92">
        <v>1567</v>
      </c>
      <c r="S6" s="90"/>
      <c r="T6" s="92">
        <v>1598</v>
      </c>
      <c r="U6" s="92"/>
      <c r="V6" s="90">
        <v>6432</v>
      </c>
      <c r="W6" s="90"/>
      <c r="X6" s="92">
        <v>6410</v>
      </c>
      <c r="Y6" s="88"/>
      <c r="Z6" s="92">
        <v>6000</v>
      </c>
      <c r="AA6" s="87"/>
    </row>
    <row r="7" spans="1:27" ht="9.9499999999999993" customHeight="1">
      <c r="A7" s="347"/>
      <c r="B7" s="1159" t="s">
        <v>90</v>
      </c>
      <c r="C7" s="1160"/>
      <c r="D7" s="90">
        <v>564</v>
      </c>
      <c r="E7" s="90"/>
      <c r="F7" s="92">
        <v>603</v>
      </c>
      <c r="G7" s="90"/>
      <c r="H7" s="92">
        <v>574</v>
      </c>
      <c r="I7" s="90"/>
      <c r="J7" s="92">
        <v>589</v>
      </c>
      <c r="K7" s="90"/>
      <c r="L7" s="92">
        <v>573</v>
      </c>
      <c r="M7" s="90"/>
      <c r="N7" s="92">
        <v>631</v>
      </c>
      <c r="O7" s="90"/>
      <c r="P7" s="92">
        <v>566</v>
      </c>
      <c r="Q7" s="90"/>
      <c r="R7" s="92">
        <v>589</v>
      </c>
      <c r="S7" s="90"/>
      <c r="T7" s="92">
        <v>617</v>
      </c>
      <c r="U7" s="92"/>
      <c r="V7" s="90">
        <v>2339</v>
      </c>
      <c r="W7" s="90"/>
      <c r="X7" s="92">
        <v>2403</v>
      </c>
      <c r="Y7" s="88"/>
      <c r="Z7" s="92">
        <v>2372</v>
      </c>
      <c r="AA7" s="87"/>
    </row>
    <row r="8" spans="1:27" ht="9.9499999999999993" customHeight="1">
      <c r="A8" s="347"/>
      <c r="B8" s="1159" t="s">
        <v>92</v>
      </c>
      <c r="C8" s="1160"/>
      <c r="D8" s="90">
        <v>100</v>
      </c>
      <c r="E8" s="90"/>
      <c r="F8" s="92">
        <v>95</v>
      </c>
      <c r="G8" s="90"/>
      <c r="H8" s="92">
        <v>93</v>
      </c>
      <c r="I8" s="90"/>
      <c r="J8" s="92">
        <v>95</v>
      </c>
      <c r="K8" s="90"/>
      <c r="L8" s="92">
        <v>92</v>
      </c>
      <c r="M8" s="90"/>
      <c r="N8" s="92">
        <v>100</v>
      </c>
      <c r="O8" s="90"/>
      <c r="P8" s="92">
        <v>94</v>
      </c>
      <c r="Q8" s="90"/>
      <c r="R8" s="92">
        <v>94</v>
      </c>
      <c r="S8" s="90"/>
      <c r="T8" s="92">
        <v>91</v>
      </c>
      <c r="U8" s="92"/>
      <c r="V8" s="90">
        <v>375</v>
      </c>
      <c r="W8" s="90"/>
      <c r="X8" s="92">
        <v>379</v>
      </c>
      <c r="Y8" s="88"/>
      <c r="Z8" s="92">
        <v>339</v>
      </c>
      <c r="AA8" s="87"/>
    </row>
    <row r="9" spans="1:27" ht="9.9499999999999993" customHeight="1">
      <c r="A9" s="347"/>
      <c r="B9" s="1159" t="s">
        <v>451</v>
      </c>
      <c r="C9" s="1160"/>
      <c r="D9" s="90">
        <v>88</v>
      </c>
      <c r="E9" s="90"/>
      <c r="F9" s="92">
        <v>79</v>
      </c>
      <c r="G9" s="90"/>
      <c r="H9" s="92">
        <v>73</v>
      </c>
      <c r="I9" s="90"/>
      <c r="J9" s="92">
        <v>78</v>
      </c>
      <c r="K9" s="90"/>
      <c r="L9" s="92">
        <v>75</v>
      </c>
      <c r="M9" s="90"/>
      <c r="N9" s="92">
        <v>81</v>
      </c>
      <c r="O9" s="90"/>
      <c r="P9" s="92">
        <v>55</v>
      </c>
      <c r="Q9" s="90"/>
      <c r="R9" s="92">
        <v>87</v>
      </c>
      <c r="S9" s="90"/>
      <c r="T9" s="92">
        <v>80</v>
      </c>
      <c r="U9" s="92"/>
      <c r="V9" s="90">
        <v>305</v>
      </c>
      <c r="W9" s="90"/>
      <c r="X9" s="92">
        <v>303</v>
      </c>
      <c r="Y9" s="88"/>
      <c r="Z9" s="92">
        <v>316</v>
      </c>
      <c r="AA9" s="87"/>
    </row>
    <row r="10" spans="1:27" ht="11.25" customHeight="1" thickBot="1">
      <c r="A10" s="347"/>
      <c r="B10" s="1159" t="s">
        <v>153</v>
      </c>
      <c r="C10" s="1160"/>
      <c r="D10" s="221">
        <v>2420</v>
      </c>
      <c r="E10" s="223"/>
      <c r="F10" s="86">
        <v>2402</v>
      </c>
      <c r="G10" s="223"/>
      <c r="H10" s="86">
        <v>2303</v>
      </c>
      <c r="I10" s="223"/>
      <c r="J10" s="86">
        <v>2388</v>
      </c>
      <c r="K10" s="223"/>
      <c r="L10" s="86">
        <v>2358</v>
      </c>
      <c r="M10" s="223"/>
      <c r="N10" s="86">
        <v>2561</v>
      </c>
      <c r="O10" s="223"/>
      <c r="P10" s="86">
        <v>2211</v>
      </c>
      <c r="Q10" s="223"/>
      <c r="R10" s="86">
        <v>2337</v>
      </c>
      <c r="S10" s="223"/>
      <c r="T10" s="86">
        <v>2386</v>
      </c>
      <c r="U10" s="114"/>
      <c r="V10" s="221">
        <v>9451</v>
      </c>
      <c r="W10" s="91"/>
      <c r="X10" s="86">
        <v>9495</v>
      </c>
      <c r="Y10" s="88"/>
      <c r="Z10" s="86">
        <v>9027</v>
      </c>
      <c r="AA10" s="87"/>
    </row>
    <row r="11" spans="1:27" ht="5.0999999999999996" customHeight="1" thickTop="1">
      <c r="A11" s="347"/>
      <c r="B11" s="347"/>
      <c r="C11" s="347"/>
      <c r="D11" s="222"/>
      <c r="E11" s="222"/>
      <c r="F11" s="998"/>
      <c r="G11" s="222"/>
      <c r="H11" s="832"/>
      <c r="I11" s="222"/>
      <c r="J11" s="703"/>
      <c r="K11" s="222"/>
      <c r="L11" s="569"/>
      <c r="M11" s="222"/>
      <c r="N11" s="407"/>
      <c r="O11" s="222"/>
      <c r="P11" s="347"/>
      <c r="Q11" s="222"/>
      <c r="R11" s="347"/>
      <c r="S11" s="222"/>
      <c r="T11" s="347"/>
      <c r="U11" s="87"/>
      <c r="V11" s="87"/>
      <c r="W11" s="347"/>
      <c r="X11" s="87"/>
      <c r="Y11" s="87"/>
      <c r="Z11" s="87"/>
      <c r="AA11" s="87"/>
    </row>
    <row r="12" spans="1:27" ht="9.9499999999999993" customHeight="1">
      <c r="A12" s="1164" t="s">
        <v>280</v>
      </c>
      <c r="B12" s="1160"/>
      <c r="C12" s="1160"/>
      <c r="D12" s="220"/>
      <c r="E12" s="220"/>
      <c r="F12" s="998"/>
      <c r="G12" s="220"/>
      <c r="H12" s="832"/>
      <c r="I12" s="220"/>
      <c r="J12" s="703"/>
      <c r="K12" s="220"/>
      <c r="L12" s="569"/>
      <c r="M12" s="220"/>
      <c r="N12" s="407"/>
      <c r="O12" s="220"/>
      <c r="P12" s="347"/>
      <c r="Q12" s="220"/>
      <c r="R12" s="347"/>
      <c r="S12" s="220"/>
      <c r="T12" s="347"/>
      <c r="U12" s="87"/>
      <c r="V12" s="87"/>
      <c r="W12" s="347"/>
      <c r="X12" s="87"/>
      <c r="Y12" s="87"/>
      <c r="Z12" s="87"/>
      <c r="AA12" s="87"/>
    </row>
    <row r="13" spans="1:27" ht="9.9499999999999993" customHeight="1">
      <c r="A13" s="347"/>
      <c r="B13" s="1159" t="s">
        <v>9</v>
      </c>
      <c r="C13" s="1160"/>
      <c r="D13" s="90">
        <v>535</v>
      </c>
      <c r="E13" s="90"/>
      <c r="F13" s="92">
        <v>528</v>
      </c>
      <c r="G13" s="90"/>
      <c r="H13" s="92">
        <v>487</v>
      </c>
      <c r="I13" s="90"/>
      <c r="J13" s="92">
        <v>522</v>
      </c>
      <c r="K13" s="90"/>
      <c r="L13" s="92">
        <v>503</v>
      </c>
      <c r="M13" s="90"/>
      <c r="N13" s="92">
        <v>537</v>
      </c>
      <c r="O13" s="90"/>
      <c r="P13" s="92">
        <v>442</v>
      </c>
      <c r="Q13" s="90"/>
      <c r="R13" s="92">
        <v>489</v>
      </c>
      <c r="S13" s="90"/>
      <c r="T13" s="92">
        <v>550</v>
      </c>
      <c r="U13" s="92"/>
      <c r="V13" s="90">
        <v>2040</v>
      </c>
      <c r="W13" s="90"/>
      <c r="X13" s="92">
        <v>2018</v>
      </c>
      <c r="Y13" s="88"/>
      <c r="Z13" s="92">
        <v>1871</v>
      </c>
      <c r="AA13" s="87"/>
    </row>
    <row r="14" spans="1:27" ht="9.9499999999999993" customHeight="1">
      <c r="A14" s="347"/>
      <c r="B14" s="1159" t="s">
        <v>10</v>
      </c>
      <c r="C14" s="1160"/>
      <c r="D14" s="90">
        <v>236</v>
      </c>
      <c r="E14" s="90"/>
      <c r="F14" s="92">
        <v>220</v>
      </c>
      <c r="G14" s="90"/>
      <c r="H14" s="92">
        <v>220</v>
      </c>
      <c r="I14" s="90"/>
      <c r="J14" s="92">
        <v>214</v>
      </c>
      <c r="K14" s="90"/>
      <c r="L14" s="92">
        <v>218</v>
      </c>
      <c r="M14" s="90"/>
      <c r="N14" s="92">
        <v>218</v>
      </c>
      <c r="O14" s="90"/>
      <c r="P14" s="92">
        <v>199</v>
      </c>
      <c r="Q14" s="90"/>
      <c r="R14" s="92">
        <v>219</v>
      </c>
      <c r="S14" s="90"/>
      <c r="T14" s="92">
        <v>221</v>
      </c>
      <c r="U14" s="92"/>
      <c r="V14" s="90">
        <v>872</v>
      </c>
      <c r="W14" s="90"/>
      <c r="X14" s="92">
        <v>857</v>
      </c>
      <c r="Y14" s="88"/>
      <c r="Z14" s="92">
        <v>842</v>
      </c>
      <c r="AA14" s="87"/>
    </row>
    <row r="15" spans="1:27" ht="9.9499999999999993" customHeight="1">
      <c r="A15" s="347"/>
      <c r="B15" s="1159" t="s">
        <v>325</v>
      </c>
      <c r="C15" s="1160"/>
      <c r="D15" s="90">
        <v>571</v>
      </c>
      <c r="E15" s="90"/>
      <c r="F15" s="92">
        <v>549</v>
      </c>
      <c r="G15" s="90"/>
      <c r="H15" s="92">
        <v>550</v>
      </c>
      <c r="I15" s="90"/>
      <c r="J15" s="92">
        <v>569</v>
      </c>
      <c r="K15" s="90"/>
      <c r="L15" s="92">
        <v>572</v>
      </c>
      <c r="M15" s="90"/>
      <c r="N15" s="92">
        <v>547</v>
      </c>
      <c r="O15" s="90"/>
      <c r="P15" s="92">
        <v>515</v>
      </c>
      <c r="Q15" s="90"/>
      <c r="R15" s="92">
        <v>542</v>
      </c>
      <c r="S15" s="90"/>
      <c r="T15" s="92">
        <v>539</v>
      </c>
      <c r="U15" s="92"/>
      <c r="V15" s="90">
        <v>2240</v>
      </c>
      <c r="W15" s="90"/>
      <c r="X15" s="92">
        <v>2143</v>
      </c>
      <c r="Y15" s="88"/>
      <c r="Z15" s="92">
        <v>2083</v>
      </c>
      <c r="AA15" s="87"/>
    </row>
    <row r="16" spans="1:27" ht="9.9499999999999993" customHeight="1">
      <c r="A16" s="347"/>
      <c r="B16" s="1159" t="s">
        <v>12</v>
      </c>
      <c r="C16" s="1160"/>
      <c r="D16" s="90">
        <v>203</v>
      </c>
      <c r="E16" s="90"/>
      <c r="F16" s="92">
        <v>236</v>
      </c>
      <c r="G16" s="90"/>
      <c r="H16" s="92">
        <v>201</v>
      </c>
      <c r="I16" s="90"/>
      <c r="J16" s="92">
        <v>203</v>
      </c>
      <c r="K16" s="90"/>
      <c r="L16" s="92">
        <v>179</v>
      </c>
      <c r="M16" s="90"/>
      <c r="N16" s="92">
        <v>229</v>
      </c>
      <c r="O16" s="90"/>
      <c r="P16" s="92">
        <v>175</v>
      </c>
      <c r="Q16" s="90"/>
      <c r="R16" s="92">
        <v>183</v>
      </c>
      <c r="S16" s="90"/>
      <c r="T16" s="92">
        <v>171</v>
      </c>
      <c r="U16" s="92"/>
      <c r="V16" s="90">
        <v>819</v>
      </c>
      <c r="W16" s="90"/>
      <c r="X16" s="92">
        <v>758</v>
      </c>
      <c r="Y16" s="88"/>
      <c r="Z16" s="92">
        <v>726</v>
      </c>
      <c r="AA16" s="87"/>
    </row>
    <row r="17" spans="1:27" ht="9.9499999999999993" customHeight="1">
      <c r="A17" s="347"/>
      <c r="B17" s="1159" t="s">
        <v>13</v>
      </c>
      <c r="C17" s="1160"/>
      <c r="D17" s="96">
        <v>93</v>
      </c>
      <c r="E17" s="91"/>
      <c r="F17" s="95">
        <v>81</v>
      </c>
      <c r="G17" s="91"/>
      <c r="H17" s="95">
        <v>66</v>
      </c>
      <c r="I17" s="91"/>
      <c r="J17" s="95">
        <v>74</v>
      </c>
      <c r="K17" s="91"/>
      <c r="L17" s="95">
        <v>90</v>
      </c>
      <c r="M17" s="91"/>
      <c r="N17" s="95">
        <v>79</v>
      </c>
      <c r="O17" s="91"/>
      <c r="P17" s="95">
        <v>102</v>
      </c>
      <c r="Q17" s="91"/>
      <c r="R17" s="95">
        <v>61</v>
      </c>
      <c r="S17" s="91"/>
      <c r="T17" s="95">
        <v>61</v>
      </c>
      <c r="U17" s="114"/>
      <c r="V17" s="96">
        <v>311</v>
      </c>
      <c r="W17" s="91"/>
      <c r="X17" s="95">
        <v>303</v>
      </c>
      <c r="Y17" s="88"/>
      <c r="Z17" s="95">
        <v>360</v>
      </c>
      <c r="AA17" s="87"/>
    </row>
    <row r="18" spans="1:27" ht="9.9499999999999993" customHeight="1">
      <c r="A18" s="347"/>
      <c r="B18" s="1159" t="s">
        <v>356</v>
      </c>
      <c r="C18" s="1160"/>
      <c r="D18" s="223">
        <v>1638</v>
      </c>
      <c r="E18" s="223"/>
      <c r="F18" s="92">
        <v>1614</v>
      </c>
      <c r="G18" s="223"/>
      <c r="H18" s="92">
        <v>1524</v>
      </c>
      <c r="I18" s="223"/>
      <c r="J18" s="92">
        <v>1582</v>
      </c>
      <c r="K18" s="223"/>
      <c r="L18" s="92">
        <v>1562</v>
      </c>
      <c r="M18" s="223"/>
      <c r="N18" s="92">
        <v>1610</v>
      </c>
      <c r="O18" s="223"/>
      <c r="P18" s="92">
        <v>1433</v>
      </c>
      <c r="Q18" s="223"/>
      <c r="R18" s="92">
        <v>1494</v>
      </c>
      <c r="S18" s="223"/>
      <c r="T18" s="92">
        <v>1542</v>
      </c>
      <c r="U18" s="92"/>
      <c r="V18" s="90">
        <v>6282</v>
      </c>
      <c r="W18" s="90"/>
      <c r="X18" s="92">
        <v>6079</v>
      </c>
      <c r="Y18" s="88"/>
      <c r="Z18" s="92">
        <v>5882</v>
      </c>
      <c r="AA18" s="87"/>
    </row>
    <row r="19" spans="1:27" ht="10.5" customHeight="1">
      <c r="A19" s="347"/>
      <c r="B19" s="1159" t="s">
        <v>618</v>
      </c>
      <c r="C19" s="1160"/>
      <c r="D19" s="90">
        <v>21</v>
      </c>
      <c r="E19" s="90"/>
      <c r="F19" s="92">
        <v>-19</v>
      </c>
      <c r="G19" s="90"/>
      <c r="H19" s="92">
        <v>25</v>
      </c>
      <c r="I19" s="90"/>
      <c r="J19" s="92">
        <v>15</v>
      </c>
      <c r="K19" s="90"/>
      <c r="L19" s="92">
        <v>37</v>
      </c>
      <c r="M19" s="90"/>
      <c r="N19" s="92">
        <v>55</v>
      </c>
      <c r="O19" s="90"/>
      <c r="P19" s="92">
        <v>37</v>
      </c>
      <c r="Q19" s="90"/>
      <c r="R19" s="92">
        <v>32</v>
      </c>
      <c r="S19" s="90"/>
      <c r="T19" s="92">
        <v>26</v>
      </c>
      <c r="U19" s="92"/>
      <c r="V19" s="90">
        <v>58</v>
      </c>
      <c r="W19" s="90"/>
      <c r="X19" s="92">
        <v>150</v>
      </c>
      <c r="Y19" s="88"/>
      <c r="Z19" s="92">
        <v>11</v>
      </c>
      <c r="AA19" s="87"/>
    </row>
    <row r="20" spans="1:27" ht="9.9499999999999993" customHeight="1">
      <c r="A20" s="347"/>
      <c r="B20" s="1159" t="s">
        <v>326</v>
      </c>
      <c r="C20" s="1160"/>
      <c r="D20" s="90">
        <v>9</v>
      </c>
      <c r="E20" s="90"/>
      <c r="F20" s="92">
        <v>30</v>
      </c>
      <c r="G20" s="90"/>
      <c r="H20" s="92">
        <v>14</v>
      </c>
      <c r="I20" s="90"/>
      <c r="J20" s="92">
        <v>29</v>
      </c>
      <c r="K20" s="90"/>
      <c r="L20" s="92">
        <v>19</v>
      </c>
      <c r="M20" s="90"/>
      <c r="N20" s="92">
        <v>84</v>
      </c>
      <c r="O20" s="90"/>
      <c r="P20" s="92">
        <v>26</v>
      </c>
      <c r="Q20" s="90"/>
      <c r="R20" s="92">
        <v>41</v>
      </c>
      <c r="S20" s="90"/>
      <c r="T20" s="92">
        <v>30</v>
      </c>
      <c r="U20" s="92"/>
      <c r="V20" s="90">
        <v>92</v>
      </c>
      <c r="W20" s="91"/>
      <c r="X20" s="92">
        <v>181</v>
      </c>
      <c r="Y20" s="88"/>
      <c r="Z20" s="92">
        <v>107</v>
      </c>
      <c r="AA20" s="87"/>
    </row>
    <row r="21" spans="1:27" ht="11.25" customHeight="1" thickBot="1">
      <c r="A21" s="347"/>
      <c r="B21" s="1159" t="s">
        <v>281</v>
      </c>
      <c r="C21" s="1160"/>
      <c r="D21" s="221">
        <v>1668</v>
      </c>
      <c r="E21" s="223"/>
      <c r="F21" s="86">
        <v>1625</v>
      </c>
      <c r="G21" s="223"/>
      <c r="H21" s="86">
        <v>1563</v>
      </c>
      <c r="I21" s="223"/>
      <c r="J21" s="86">
        <v>1626</v>
      </c>
      <c r="K21" s="223"/>
      <c r="L21" s="86">
        <v>1618</v>
      </c>
      <c r="M21" s="223"/>
      <c r="N21" s="86">
        <v>1749</v>
      </c>
      <c r="O21" s="223"/>
      <c r="P21" s="86">
        <v>1496</v>
      </c>
      <c r="Q21" s="223"/>
      <c r="R21" s="86">
        <v>1567</v>
      </c>
      <c r="S21" s="223"/>
      <c r="T21" s="86">
        <v>1598</v>
      </c>
      <c r="U21" s="114"/>
      <c r="V21" s="221">
        <v>6432</v>
      </c>
      <c r="W21" s="91"/>
      <c r="X21" s="86">
        <v>6410</v>
      </c>
      <c r="Y21" s="88"/>
      <c r="Z21" s="86">
        <v>6000</v>
      </c>
      <c r="AA21" s="87"/>
    </row>
    <row r="22" spans="1:27" ht="5.0999999999999996" customHeight="1" thickTop="1">
      <c r="A22" s="347"/>
      <c r="B22" s="347"/>
      <c r="C22" s="347"/>
      <c r="D22" s="222"/>
      <c r="E22" s="222"/>
      <c r="F22" s="998"/>
      <c r="G22" s="222"/>
      <c r="H22" s="832"/>
      <c r="I22" s="222"/>
      <c r="J22" s="703"/>
      <c r="K22" s="222"/>
      <c r="L22" s="569"/>
      <c r="M22" s="222"/>
      <c r="N22" s="407"/>
      <c r="O22" s="222"/>
      <c r="P22" s="347"/>
      <c r="Q22" s="222"/>
      <c r="R22" s="347"/>
      <c r="S22" s="222"/>
      <c r="T22" s="347"/>
      <c r="U22" s="87"/>
      <c r="V22" s="87"/>
      <c r="W22" s="347"/>
      <c r="X22" s="87"/>
      <c r="Y22" s="87"/>
      <c r="Z22" s="87"/>
      <c r="AA22" s="87"/>
    </row>
    <row r="23" spans="1:27" ht="9.9499999999999993" customHeight="1">
      <c r="A23" s="1164" t="s">
        <v>282</v>
      </c>
      <c r="B23" s="1160"/>
      <c r="C23" s="1160"/>
      <c r="D23" s="220"/>
      <c r="E23" s="220"/>
      <c r="F23" s="998"/>
      <c r="G23" s="220"/>
      <c r="H23" s="832"/>
      <c r="I23" s="220"/>
      <c r="J23" s="703"/>
      <c r="K23" s="220"/>
      <c r="L23" s="569"/>
      <c r="M23" s="220"/>
      <c r="N23" s="407"/>
      <c r="O23" s="220"/>
      <c r="P23" s="347"/>
      <c r="Q23" s="220"/>
      <c r="R23" s="347"/>
      <c r="S23" s="220"/>
      <c r="T23" s="347"/>
      <c r="U23" s="87"/>
      <c r="V23" s="87"/>
      <c r="W23" s="347"/>
      <c r="X23" s="87"/>
      <c r="Y23" s="87"/>
      <c r="Z23" s="87"/>
      <c r="AA23" s="87"/>
    </row>
    <row r="24" spans="1:27" ht="9.9499999999999993" customHeight="1">
      <c r="A24" s="347"/>
      <c r="B24" s="1159" t="s">
        <v>9</v>
      </c>
      <c r="C24" s="1160"/>
      <c r="D24" s="90">
        <v>237</v>
      </c>
      <c r="E24" s="90"/>
      <c r="F24" s="92">
        <v>243</v>
      </c>
      <c r="G24" s="90"/>
      <c r="H24" s="92">
        <v>227</v>
      </c>
      <c r="I24" s="90"/>
      <c r="J24" s="92">
        <v>237</v>
      </c>
      <c r="K24" s="90"/>
      <c r="L24" s="92">
        <v>227</v>
      </c>
      <c r="M24" s="90"/>
      <c r="N24" s="92">
        <v>240</v>
      </c>
      <c r="O24" s="90"/>
      <c r="P24" s="92">
        <v>215</v>
      </c>
      <c r="Q24" s="90"/>
      <c r="R24" s="92">
        <v>223</v>
      </c>
      <c r="S24" s="90"/>
      <c r="T24" s="92">
        <v>250</v>
      </c>
      <c r="U24" s="92"/>
      <c r="V24" s="90">
        <v>934</v>
      </c>
      <c r="W24" s="90"/>
      <c r="X24" s="92">
        <v>928</v>
      </c>
      <c r="Y24" s="88"/>
      <c r="Z24" s="92">
        <v>853</v>
      </c>
      <c r="AA24" s="87"/>
    </row>
    <row r="25" spans="1:27" ht="9.9499999999999993" customHeight="1">
      <c r="A25" s="347"/>
      <c r="B25" s="1159" t="s">
        <v>10</v>
      </c>
      <c r="C25" s="1160"/>
      <c r="D25" s="90">
        <v>110</v>
      </c>
      <c r="E25" s="90"/>
      <c r="F25" s="92">
        <v>114</v>
      </c>
      <c r="G25" s="90"/>
      <c r="H25" s="92">
        <v>110</v>
      </c>
      <c r="I25" s="90"/>
      <c r="J25" s="92">
        <v>106</v>
      </c>
      <c r="K25" s="90"/>
      <c r="L25" s="92">
        <v>105</v>
      </c>
      <c r="M25" s="90"/>
      <c r="N25" s="92">
        <v>103</v>
      </c>
      <c r="O25" s="90"/>
      <c r="P25" s="92">
        <v>99</v>
      </c>
      <c r="Q25" s="90"/>
      <c r="R25" s="92">
        <v>109</v>
      </c>
      <c r="S25" s="90"/>
      <c r="T25" s="92">
        <v>112</v>
      </c>
      <c r="U25" s="92"/>
      <c r="V25" s="90">
        <v>435</v>
      </c>
      <c r="W25" s="90"/>
      <c r="X25" s="92">
        <v>423</v>
      </c>
      <c r="Y25" s="88"/>
      <c r="Z25" s="92">
        <v>439</v>
      </c>
      <c r="AA25" s="87"/>
    </row>
    <row r="26" spans="1:27" ht="9.9499999999999993" customHeight="1">
      <c r="A26" s="347"/>
      <c r="B26" s="1159" t="s">
        <v>325</v>
      </c>
      <c r="C26" s="1160"/>
      <c r="D26" s="90">
        <v>147</v>
      </c>
      <c r="E26" s="90"/>
      <c r="F26" s="92">
        <v>146</v>
      </c>
      <c r="G26" s="90"/>
      <c r="H26" s="92">
        <v>157</v>
      </c>
      <c r="I26" s="90"/>
      <c r="J26" s="92">
        <v>154</v>
      </c>
      <c r="K26" s="90"/>
      <c r="L26" s="92">
        <v>162</v>
      </c>
      <c r="M26" s="90"/>
      <c r="N26" s="92">
        <v>169</v>
      </c>
      <c r="O26" s="90"/>
      <c r="P26" s="92">
        <v>163</v>
      </c>
      <c r="Q26" s="90"/>
      <c r="R26" s="92">
        <v>177</v>
      </c>
      <c r="S26" s="90"/>
      <c r="T26" s="92">
        <v>174</v>
      </c>
      <c r="U26" s="92"/>
      <c r="V26" s="90">
        <v>619</v>
      </c>
      <c r="W26" s="90"/>
      <c r="X26" s="92">
        <v>683</v>
      </c>
      <c r="Y26" s="88"/>
      <c r="Z26" s="92">
        <v>712</v>
      </c>
      <c r="AA26" s="87"/>
    </row>
    <row r="27" spans="1:27" ht="9.9499999999999993" customHeight="1">
      <c r="A27" s="347"/>
      <c r="B27" s="1159" t="s">
        <v>12</v>
      </c>
      <c r="C27" s="1160"/>
      <c r="D27" s="90">
        <v>72</v>
      </c>
      <c r="E27" s="90"/>
      <c r="F27" s="92">
        <v>101</v>
      </c>
      <c r="G27" s="90"/>
      <c r="H27" s="92">
        <v>82</v>
      </c>
      <c r="I27" s="90"/>
      <c r="J27" s="92">
        <v>93</v>
      </c>
      <c r="K27" s="90"/>
      <c r="L27" s="92">
        <v>81</v>
      </c>
      <c r="M27" s="90"/>
      <c r="N27" s="92">
        <v>122</v>
      </c>
      <c r="O27" s="90"/>
      <c r="P27" s="92">
        <v>91</v>
      </c>
      <c r="Q27" s="90"/>
      <c r="R27" s="92">
        <v>82</v>
      </c>
      <c r="S27" s="90"/>
      <c r="T27" s="92">
        <v>83</v>
      </c>
      <c r="U27" s="92"/>
      <c r="V27" s="90">
        <v>357</v>
      </c>
      <c r="W27" s="90"/>
      <c r="X27" s="92">
        <v>378</v>
      </c>
      <c r="Y27" s="88"/>
      <c r="Z27" s="92">
        <v>369</v>
      </c>
      <c r="AA27" s="87"/>
    </row>
    <row r="28" spans="1:27" ht="9.9499999999999993" customHeight="1">
      <c r="A28" s="347"/>
      <c r="B28" s="1159" t="s">
        <v>13</v>
      </c>
      <c r="C28" s="1160"/>
      <c r="D28" s="90">
        <v>-2</v>
      </c>
      <c r="E28" s="90"/>
      <c r="F28" s="95">
        <v>-1</v>
      </c>
      <c r="G28" s="90"/>
      <c r="H28" s="95">
        <v>-2</v>
      </c>
      <c r="I28" s="90"/>
      <c r="J28" s="95">
        <v>-1</v>
      </c>
      <c r="K28" s="90"/>
      <c r="L28" s="95">
        <v>-2</v>
      </c>
      <c r="M28" s="90"/>
      <c r="N28" s="95">
        <v>-3</v>
      </c>
      <c r="O28" s="90"/>
      <c r="P28" s="95">
        <v>-2</v>
      </c>
      <c r="Q28" s="90"/>
      <c r="R28" s="95">
        <v>-2</v>
      </c>
      <c r="S28" s="90"/>
      <c r="T28" s="95">
        <v>-2</v>
      </c>
      <c r="U28" s="114"/>
      <c r="V28" s="90">
        <v>-6</v>
      </c>
      <c r="W28" s="91"/>
      <c r="X28" s="95">
        <v>-9</v>
      </c>
      <c r="Y28" s="88"/>
      <c r="Z28" s="95">
        <v>-1</v>
      </c>
      <c r="AA28" s="87"/>
    </row>
    <row r="29" spans="1:27" ht="11.25" customHeight="1" thickBot="1">
      <c r="A29" s="347"/>
      <c r="B29" s="1159" t="s">
        <v>283</v>
      </c>
      <c r="C29" s="1160"/>
      <c r="D29" s="221">
        <v>564</v>
      </c>
      <c r="E29" s="223"/>
      <c r="F29" s="86">
        <v>603</v>
      </c>
      <c r="G29" s="223"/>
      <c r="H29" s="86">
        <v>574</v>
      </c>
      <c r="I29" s="223"/>
      <c r="J29" s="86">
        <v>589</v>
      </c>
      <c r="K29" s="223"/>
      <c r="L29" s="86">
        <v>573</v>
      </c>
      <c r="M29" s="223"/>
      <c r="N29" s="86">
        <v>631</v>
      </c>
      <c r="O29" s="223"/>
      <c r="P29" s="86">
        <v>566</v>
      </c>
      <c r="Q29" s="223"/>
      <c r="R29" s="86">
        <v>589</v>
      </c>
      <c r="S29" s="223"/>
      <c r="T29" s="86">
        <v>617</v>
      </c>
      <c r="U29" s="114"/>
      <c r="V29" s="221">
        <v>2339</v>
      </c>
      <c r="W29" s="91"/>
      <c r="X29" s="86">
        <v>2403</v>
      </c>
      <c r="Y29" s="88"/>
      <c r="Z29" s="86">
        <v>2372</v>
      </c>
      <c r="AA29" s="87"/>
    </row>
    <row r="30" spans="1:27" ht="5.0999999999999996" customHeight="1" thickTop="1">
      <c r="A30" s="347"/>
      <c r="B30" s="347"/>
      <c r="C30" s="347"/>
      <c r="D30" s="222"/>
      <c r="E30" s="222"/>
      <c r="F30" s="998"/>
      <c r="G30" s="222"/>
      <c r="H30" s="832"/>
      <c r="I30" s="222"/>
      <c r="J30" s="703"/>
      <c r="K30" s="222"/>
      <c r="L30" s="569"/>
      <c r="M30" s="222"/>
      <c r="N30" s="407"/>
      <c r="O30" s="222"/>
      <c r="P30" s="347"/>
      <c r="Q30" s="222"/>
      <c r="R30" s="347"/>
      <c r="S30" s="222"/>
      <c r="T30" s="347"/>
      <c r="U30" s="347"/>
      <c r="V30" s="347"/>
      <c r="W30" s="347"/>
      <c r="X30" s="87"/>
      <c r="Y30" s="87"/>
      <c r="Z30" s="87"/>
      <c r="AA30" s="87"/>
    </row>
    <row r="31" spans="1:27" ht="9.9499999999999993" customHeight="1">
      <c r="A31" s="1164" t="s">
        <v>448</v>
      </c>
      <c r="B31" s="1160"/>
      <c r="C31" s="1160"/>
      <c r="D31" s="220"/>
      <c r="E31" s="220"/>
      <c r="F31" s="998"/>
      <c r="G31" s="220"/>
      <c r="H31" s="832"/>
      <c r="I31" s="220"/>
      <c r="J31" s="703"/>
      <c r="K31" s="220"/>
      <c r="L31" s="569"/>
      <c r="M31" s="220"/>
      <c r="N31" s="407"/>
      <c r="O31" s="220"/>
      <c r="P31" s="347"/>
      <c r="Q31" s="220"/>
      <c r="R31" s="347"/>
      <c r="S31" s="220"/>
      <c r="T31" s="347"/>
      <c r="U31" s="347"/>
      <c r="V31" s="347"/>
      <c r="W31" s="347"/>
      <c r="X31" s="87"/>
      <c r="Y31" s="87"/>
      <c r="Z31" s="87"/>
      <c r="AA31" s="87"/>
    </row>
    <row r="32" spans="1:27" ht="9.9499999999999993" customHeight="1">
      <c r="A32" s="347"/>
      <c r="B32" s="1159" t="s">
        <v>119</v>
      </c>
      <c r="C32" s="1160"/>
      <c r="D32" s="90">
        <v>26</v>
      </c>
      <c r="E32" s="90"/>
      <c r="F32" s="92">
        <v>26</v>
      </c>
      <c r="G32" s="90"/>
      <c r="H32" s="92">
        <v>26</v>
      </c>
      <c r="I32" s="90"/>
      <c r="J32" s="92">
        <v>26</v>
      </c>
      <c r="K32" s="90"/>
      <c r="L32" s="92">
        <v>28</v>
      </c>
      <c r="M32" s="90"/>
      <c r="N32" s="92">
        <v>30</v>
      </c>
      <c r="O32" s="90"/>
      <c r="P32" s="92">
        <v>29</v>
      </c>
      <c r="Q32" s="90"/>
      <c r="R32" s="92">
        <v>29</v>
      </c>
      <c r="S32" s="90"/>
      <c r="T32" s="92">
        <v>35</v>
      </c>
      <c r="U32" s="92"/>
      <c r="V32" s="90">
        <v>106</v>
      </c>
      <c r="W32" s="90"/>
      <c r="X32" s="92">
        <v>123</v>
      </c>
      <c r="Y32" s="88"/>
      <c r="Z32" s="92">
        <v>126</v>
      </c>
      <c r="AA32" s="87"/>
    </row>
    <row r="33" spans="1:27" ht="9.9499999999999993" customHeight="1">
      <c r="A33" s="347"/>
      <c r="B33" s="1159" t="s">
        <v>284</v>
      </c>
      <c r="C33" s="1160"/>
      <c r="D33" s="90">
        <v>11</v>
      </c>
      <c r="E33" s="90"/>
      <c r="F33" s="92">
        <v>11</v>
      </c>
      <c r="G33" s="90"/>
      <c r="H33" s="92">
        <v>11</v>
      </c>
      <c r="I33" s="90"/>
      <c r="J33" s="92">
        <v>11</v>
      </c>
      <c r="K33" s="90"/>
      <c r="L33" s="92">
        <v>11</v>
      </c>
      <c r="M33" s="90"/>
      <c r="N33" s="92">
        <v>11</v>
      </c>
      <c r="O33" s="90"/>
      <c r="P33" s="92">
        <v>11</v>
      </c>
      <c r="Q33" s="90"/>
      <c r="R33" s="92">
        <v>11</v>
      </c>
      <c r="S33" s="90"/>
      <c r="T33" s="92">
        <v>11</v>
      </c>
      <c r="U33" s="92"/>
      <c r="V33" s="90">
        <v>44</v>
      </c>
      <c r="W33" s="90"/>
      <c r="X33" s="92">
        <v>44</v>
      </c>
      <c r="Y33" s="88"/>
      <c r="Z33" s="92">
        <v>44</v>
      </c>
      <c r="AA33" s="87"/>
    </row>
    <row r="34" spans="1:27" ht="9.9499999999999993" customHeight="1">
      <c r="A34" s="347"/>
      <c r="B34" s="1159" t="s">
        <v>285</v>
      </c>
      <c r="C34" s="1160"/>
      <c r="D34" s="90">
        <v>26</v>
      </c>
      <c r="E34" s="90"/>
      <c r="F34" s="92">
        <v>24</v>
      </c>
      <c r="G34" s="90"/>
      <c r="H34" s="92">
        <v>19</v>
      </c>
      <c r="I34" s="90"/>
      <c r="J34" s="92">
        <v>24</v>
      </c>
      <c r="K34" s="90"/>
      <c r="L34" s="92">
        <v>19</v>
      </c>
      <c r="M34" s="90"/>
      <c r="N34" s="92">
        <v>18</v>
      </c>
      <c r="O34" s="90"/>
      <c r="P34" s="92">
        <v>18</v>
      </c>
      <c r="Q34" s="90"/>
      <c r="R34" s="92">
        <v>17</v>
      </c>
      <c r="S34" s="90"/>
      <c r="T34" s="92">
        <v>17</v>
      </c>
      <c r="U34" s="92"/>
      <c r="V34" s="90">
        <v>86</v>
      </c>
      <c r="W34" s="90"/>
      <c r="X34" s="92">
        <v>70</v>
      </c>
      <c r="Y34" s="88"/>
      <c r="Z34" s="92">
        <v>79</v>
      </c>
      <c r="AA34" s="87"/>
    </row>
    <row r="35" spans="1:27" ht="10.5" customHeight="1">
      <c r="A35" s="347"/>
      <c r="B35" s="1159" t="s">
        <v>619</v>
      </c>
      <c r="C35" s="1159"/>
      <c r="D35" s="90">
        <v>25</v>
      </c>
      <c r="E35" s="90"/>
      <c r="F35" s="92">
        <v>18</v>
      </c>
      <c r="G35" s="90"/>
      <c r="H35" s="92">
        <v>17</v>
      </c>
      <c r="I35" s="90"/>
      <c r="J35" s="92">
        <v>17</v>
      </c>
      <c r="K35" s="90"/>
      <c r="L35" s="92">
        <v>17</v>
      </c>
      <c r="M35" s="90"/>
      <c r="N35" s="92">
        <v>22</v>
      </c>
      <c r="O35" s="90"/>
      <c r="P35" s="92">
        <v>-3</v>
      </c>
      <c r="Q35" s="90"/>
      <c r="R35" s="92">
        <v>30</v>
      </c>
      <c r="S35" s="90"/>
      <c r="T35" s="92">
        <v>17</v>
      </c>
      <c r="U35" s="92"/>
      <c r="V35" s="90">
        <v>69</v>
      </c>
      <c r="W35" s="90"/>
      <c r="X35" s="92">
        <v>66</v>
      </c>
      <c r="Y35" s="88"/>
      <c r="Z35" s="92">
        <v>67</v>
      </c>
      <c r="AA35" s="87"/>
    </row>
    <row r="36" spans="1:27" ht="11.25" customHeight="1" thickBot="1">
      <c r="A36" s="347"/>
      <c r="B36" s="1159" t="s">
        <v>449</v>
      </c>
      <c r="C36" s="1160"/>
      <c r="D36" s="221">
        <v>88</v>
      </c>
      <c r="E36" s="223"/>
      <c r="F36" s="86">
        <v>79</v>
      </c>
      <c r="G36" s="223"/>
      <c r="H36" s="86">
        <v>73</v>
      </c>
      <c r="I36" s="223"/>
      <c r="J36" s="86">
        <v>78</v>
      </c>
      <c r="K36" s="223"/>
      <c r="L36" s="86">
        <v>75</v>
      </c>
      <c r="M36" s="223"/>
      <c r="N36" s="86">
        <v>81</v>
      </c>
      <c r="O36" s="223"/>
      <c r="P36" s="86">
        <v>55</v>
      </c>
      <c r="Q36" s="223"/>
      <c r="R36" s="86">
        <v>87</v>
      </c>
      <c r="S36" s="223"/>
      <c r="T36" s="86">
        <v>80</v>
      </c>
      <c r="U36" s="114"/>
      <c r="V36" s="221">
        <v>305</v>
      </c>
      <c r="W36" s="91"/>
      <c r="X36" s="86">
        <f>SUM(X32:X35)</f>
        <v>303</v>
      </c>
      <c r="Y36" s="88"/>
      <c r="Z36" s="86">
        <f>SUM(Z32:Z35)</f>
        <v>316</v>
      </c>
      <c r="AA36" s="87"/>
    </row>
    <row r="37" spans="1:27" ht="6.2" customHeight="1" thickTop="1">
      <c r="A37" s="347"/>
      <c r="B37" s="347"/>
      <c r="C37" s="347"/>
      <c r="D37" s="347"/>
      <c r="E37" s="998"/>
      <c r="F37" s="998"/>
      <c r="G37" s="832"/>
      <c r="H37" s="832"/>
      <c r="I37" s="703"/>
      <c r="J37" s="703"/>
      <c r="K37" s="569"/>
      <c r="L37" s="569"/>
      <c r="M37" s="407"/>
      <c r="N37" s="407"/>
      <c r="O37" s="347"/>
      <c r="P37" s="347"/>
      <c r="Q37" s="347"/>
      <c r="R37" s="347"/>
      <c r="S37" s="347"/>
      <c r="T37" s="347"/>
      <c r="U37" s="347"/>
      <c r="V37" s="347"/>
      <c r="W37" s="347"/>
      <c r="X37" s="347"/>
      <c r="Y37" s="363"/>
      <c r="Z37" s="347"/>
      <c r="AA37" s="347"/>
    </row>
    <row r="38" spans="1:27" ht="10.15" customHeight="1">
      <c r="A38" s="1168" t="s">
        <v>308</v>
      </c>
      <c r="B38" s="1168"/>
      <c r="C38" s="1168"/>
      <c r="D38" s="1168"/>
      <c r="E38" s="1168"/>
      <c r="F38" s="1168"/>
      <c r="G38" s="1168"/>
      <c r="H38" s="1168"/>
      <c r="I38" s="1168"/>
      <c r="J38" s="1168"/>
      <c r="K38" s="1168"/>
      <c r="L38" s="1168"/>
      <c r="M38" s="1168"/>
      <c r="N38" s="1168"/>
      <c r="O38" s="1168"/>
      <c r="P38" s="1168"/>
      <c r="Q38" s="1168"/>
      <c r="R38" s="1168"/>
      <c r="S38" s="1168"/>
      <c r="T38" s="1168"/>
      <c r="U38" s="1169"/>
      <c r="V38" s="1169"/>
      <c r="W38" s="1169"/>
      <c r="X38" s="1168"/>
      <c r="Y38" s="1169"/>
      <c r="Z38" s="1169"/>
      <c r="AA38" s="1168"/>
    </row>
    <row r="39" spans="1:27" ht="10.15" customHeight="1">
      <c r="A39" s="1187" t="s">
        <v>640</v>
      </c>
      <c r="B39" s="1187"/>
      <c r="C39" s="1187"/>
      <c r="D39" s="1187"/>
      <c r="E39" s="1187"/>
      <c r="F39" s="1187"/>
      <c r="G39" s="1187"/>
      <c r="H39" s="1187"/>
      <c r="I39" s="1187"/>
      <c r="J39" s="1187"/>
      <c r="K39" s="1187"/>
      <c r="L39" s="1187"/>
      <c r="M39" s="1187"/>
      <c r="N39" s="1187"/>
      <c r="O39" s="1187"/>
      <c r="P39" s="1187"/>
      <c r="Q39" s="1187"/>
      <c r="R39" s="1187"/>
      <c r="S39" s="1187"/>
      <c r="T39" s="1187"/>
      <c r="U39" s="1188"/>
      <c r="V39" s="1188"/>
      <c r="W39" s="1188"/>
      <c r="X39" s="1187"/>
      <c r="Y39" s="1188"/>
      <c r="Z39" s="1188"/>
      <c r="AA39" s="1187"/>
    </row>
    <row r="40" spans="1:27" ht="9.9499999999999993" customHeight="1">
      <c r="A40" s="1169"/>
      <c r="B40" s="1160"/>
      <c r="C40" s="1160"/>
      <c r="D40" s="1160"/>
      <c r="E40" s="1160"/>
      <c r="F40" s="1160"/>
      <c r="G40" s="1160"/>
      <c r="H40" s="1160"/>
      <c r="I40" s="1160"/>
      <c r="J40" s="1160"/>
      <c r="K40" s="1160"/>
      <c r="L40" s="1160"/>
      <c r="M40" s="1160"/>
      <c r="N40" s="1160"/>
      <c r="O40" s="1160"/>
      <c r="P40" s="1160"/>
      <c r="Q40" s="1160"/>
      <c r="R40" s="1160"/>
      <c r="S40" s="1160"/>
      <c r="T40" s="1160"/>
      <c r="U40" s="1169"/>
      <c r="V40" s="1169"/>
      <c r="W40" s="1169"/>
      <c r="X40" s="1160"/>
      <c r="Y40" s="1169"/>
      <c r="Z40" s="1169"/>
      <c r="AA40" s="1160"/>
    </row>
    <row r="41" spans="1:27" ht="9.9499999999999993" customHeight="1">
      <c r="A41" s="347"/>
      <c r="B41" s="347"/>
      <c r="C41" s="347"/>
      <c r="D41" s="347"/>
      <c r="E41" s="998"/>
      <c r="F41" s="998"/>
      <c r="G41" s="832"/>
      <c r="H41" s="832"/>
      <c r="I41" s="703"/>
      <c r="J41" s="703"/>
      <c r="K41" s="569"/>
      <c r="L41" s="569"/>
      <c r="M41" s="407"/>
      <c r="N41" s="407"/>
      <c r="O41" s="347"/>
      <c r="P41" s="347"/>
      <c r="Q41" s="347"/>
      <c r="R41" s="347"/>
      <c r="S41" s="347"/>
      <c r="T41" s="347"/>
      <c r="U41" s="347"/>
      <c r="V41" s="347"/>
      <c r="W41" s="347"/>
      <c r="X41" s="347"/>
      <c r="Y41" s="347"/>
      <c r="Z41" s="347"/>
      <c r="AA41" s="347"/>
    </row>
    <row r="42" spans="1:27" ht="9.9499999999999993" customHeight="1">
      <c r="A42" s="352"/>
      <c r="B42" s="1159"/>
      <c r="C42" s="1160"/>
      <c r="U42" s="352"/>
      <c r="V42" s="352"/>
      <c r="W42" s="352"/>
      <c r="X42" s="352"/>
      <c r="Y42" s="352"/>
      <c r="Z42" s="352"/>
      <c r="AA42" s="352"/>
    </row>
    <row r="43" spans="1:27" ht="18.75" customHeight="1">
      <c r="A43" s="352"/>
      <c r="B43" s="352"/>
      <c r="C43" s="352"/>
      <c r="D43" s="352"/>
      <c r="E43" s="1000"/>
      <c r="F43" s="1000"/>
      <c r="G43" s="833"/>
      <c r="H43" s="833"/>
      <c r="I43" s="706"/>
      <c r="J43" s="706"/>
      <c r="K43" s="572"/>
      <c r="L43" s="572"/>
      <c r="M43" s="409"/>
      <c r="N43" s="409"/>
      <c r="O43" s="352"/>
      <c r="P43" s="352"/>
      <c r="Q43" s="352"/>
      <c r="R43" s="352"/>
      <c r="S43" s="352"/>
      <c r="T43" s="352"/>
      <c r="U43" s="352"/>
      <c r="V43" s="352"/>
      <c r="W43" s="352"/>
      <c r="X43" s="352"/>
      <c r="Y43" s="352"/>
      <c r="Z43" s="352"/>
      <c r="AA43" s="352"/>
    </row>
    <row r="44" spans="1:27" ht="18.75" customHeight="1">
      <c r="A44" s="352"/>
      <c r="B44" s="352"/>
      <c r="C44" s="352"/>
      <c r="D44" s="352"/>
      <c r="E44" s="1000"/>
      <c r="F44" s="1000"/>
      <c r="G44" s="833"/>
      <c r="H44" s="833"/>
      <c r="I44" s="706"/>
      <c r="J44" s="706"/>
      <c r="K44" s="572"/>
      <c r="L44" s="572"/>
      <c r="M44" s="409"/>
      <c r="N44" s="409"/>
      <c r="O44" s="352"/>
      <c r="P44" s="352"/>
      <c r="Q44" s="352"/>
      <c r="R44" s="352"/>
      <c r="S44" s="352"/>
      <c r="T44" s="352"/>
      <c r="U44" s="352"/>
      <c r="V44" s="352"/>
      <c r="W44" s="352"/>
      <c r="X44" s="352"/>
      <c r="Y44" s="352"/>
      <c r="Z44" s="352"/>
      <c r="AA44" s="352"/>
    </row>
    <row r="45" spans="1:27" ht="18.75" customHeight="1">
      <c r="A45" s="352"/>
      <c r="B45" s="352"/>
      <c r="C45" s="352"/>
      <c r="D45" s="352"/>
      <c r="E45" s="1000"/>
      <c r="F45" s="1000"/>
      <c r="G45" s="833"/>
      <c r="H45" s="833"/>
      <c r="I45" s="706"/>
      <c r="J45" s="706"/>
      <c r="K45" s="572"/>
      <c r="L45" s="572"/>
      <c r="M45" s="409"/>
      <c r="N45" s="409"/>
      <c r="O45" s="352"/>
      <c r="P45" s="352"/>
      <c r="Q45" s="352"/>
      <c r="R45" s="352"/>
      <c r="S45" s="352"/>
      <c r="T45" s="352"/>
      <c r="U45" s="352"/>
      <c r="V45" s="352"/>
      <c r="W45" s="352"/>
      <c r="X45" s="352"/>
      <c r="Y45" s="352"/>
      <c r="Z45" s="352"/>
      <c r="AA45" s="352"/>
    </row>
    <row r="46" spans="1:27" ht="18.75" customHeight="1">
      <c r="A46" s="352"/>
      <c r="B46" s="352"/>
      <c r="C46" s="352"/>
      <c r="D46" s="352"/>
      <c r="E46" s="1000"/>
      <c r="F46" s="1000"/>
      <c r="G46" s="833"/>
      <c r="H46" s="833"/>
      <c r="I46" s="706"/>
      <c r="J46" s="706"/>
      <c r="K46" s="572"/>
      <c r="L46" s="572"/>
      <c r="M46" s="409"/>
      <c r="N46" s="409"/>
      <c r="O46" s="352"/>
      <c r="P46" s="352"/>
      <c r="Q46" s="352"/>
      <c r="R46" s="352"/>
      <c r="S46" s="352"/>
      <c r="T46" s="352"/>
      <c r="U46" s="352"/>
      <c r="V46" s="352"/>
      <c r="W46" s="352"/>
      <c r="X46" s="352"/>
      <c r="Y46" s="352"/>
      <c r="Z46" s="352"/>
      <c r="AA46" s="352"/>
    </row>
    <row r="47" spans="1:27" ht="18.75" customHeight="1">
      <c r="A47" s="352"/>
      <c r="B47" s="352"/>
      <c r="C47" s="352"/>
      <c r="D47" s="352"/>
      <c r="E47" s="1000"/>
      <c r="F47" s="1000"/>
      <c r="G47" s="833"/>
      <c r="H47" s="833"/>
      <c r="I47" s="706"/>
      <c r="J47" s="706"/>
      <c r="K47" s="572"/>
      <c r="L47" s="572"/>
      <c r="M47" s="409"/>
      <c r="N47" s="409"/>
      <c r="O47" s="352"/>
      <c r="P47" s="352"/>
      <c r="Q47" s="352"/>
      <c r="R47" s="352"/>
      <c r="S47" s="352"/>
      <c r="T47" s="352"/>
      <c r="U47" s="352"/>
      <c r="V47" s="352"/>
      <c r="W47" s="352"/>
      <c r="X47" s="352"/>
      <c r="Y47" s="352"/>
      <c r="Z47" s="352"/>
      <c r="AA47" s="352"/>
    </row>
    <row r="48" spans="1:27" ht="18.75" customHeight="1">
      <c r="A48" s="352"/>
      <c r="B48" s="352"/>
      <c r="C48" s="352"/>
      <c r="D48" s="352"/>
      <c r="E48" s="1000"/>
      <c r="F48" s="1000"/>
      <c r="G48" s="833"/>
      <c r="H48" s="833"/>
      <c r="I48" s="706"/>
      <c r="J48" s="706"/>
      <c r="K48" s="572"/>
      <c r="L48" s="572"/>
      <c r="M48" s="409"/>
      <c r="N48" s="409"/>
      <c r="O48" s="352"/>
      <c r="P48" s="352"/>
      <c r="Q48" s="352"/>
      <c r="R48" s="352"/>
      <c r="S48" s="352"/>
      <c r="T48" s="352"/>
      <c r="U48" s="352"/>
      <c r="V48" s="352"/>
      <c r="W48" s="352"/>
      <c r="X48" s="352"/>
      <c r="Y48" s="352"/>
      <c r="Z48" s="352"/>
      <c r="AA48" s="352"/>
    </row>
    <row r="49" spans="1:27" ht="18.75" customHeight="1">
      <c r="A49" s="352"/>
      <c r="B49" s="352"/>
      <c r="C49" s="352"/>
      <c r="D49" s="352"/>
      <c r="E49" s="1000"/>
      <c r="F49" s="1000"/>
      <c r="G49" s="833"/>
      <c r="H49" s="833"/>
      <c r="I49" s="706"/>
      <c r="J49" s="706"/>
      <c r="K49" s="572"/>
      <c r="L49" s="572"/>
      <c r="M49" s="409"/>
      <c r="N49" s="409"/>
      <c r="O49" s="352"/>
      <c r="P49" s="352"/>
      <c r="Q49" s="352"/>
      <c r="R49" s="352"/>
      <c r="S49" s="352"/>
      <c r="T49" s="352"/>
      <c r="U49" s="352"/>
      <c r="V49" s="352"/>
      <c r="W49" s="352"/>
      <c r="X49" s="352"/>
      <c r="Y49" s="352"/>
      <c r="Z49" s="352"/>
      <c r="AA49" s="352"/>
    </row>
    <row r="50" spans="1:27" ht="18.75" customHeight="1">
      <c r="A50" s="352"/>
      <c r="B50" s="352"/>
      <c r="C50" s="352"/>
      <c r="D50" s="352"/>
      <c r="E50" s="1000"/>
      <c r="F50" s="1000"/>
      <c r="G50" s="833"/>
      <c r="H50" s="833"/>
      <c r="I50" s="706"/>
      <c r="J50" s="706"/>
      <c r="K50" s="572"/>
      <c r="L50" s="572"/>
      <c r="M50" s="409"/>
      <c r="N50" s="409"/>
      <c r="O50" s="352"/>
      <c r="P50" s="352"/>
      <c r="Q50" s="352"/>
      <c r="R50" s="352"/>
      <c r="S50" s="352"/>
      <c r="T50" s="352"/>
      <c r="U50" s="352"/>
      <c r="V50" s="352"/>
      <c r="W50" s="352"/>
      <c r="X50" s="352"/>
      <c r="Y50" s="352"/>
      <c r="Z50" s="352"/>
      <c r="AA50" s="352"/>
    </row>
    <row r="51" spans="1:27" ht="18.75" customHeight="1">
      <c r="A51" s="352"/>
      <c r="B51" s="352"/>
      <c r="C51" s="352"/>
      <c r="D51" s="352"/>
      <c r="E51" s="1000"/>
      <c r="F51" s="1000"/>
      <c r="G51" s="833"/>
      <c r="H51" s="833"/>
      <c r="I51" s="706"/>
      <c r="J51" s="706"/>
      <c r="K51" s="572"/>
      <c r="L51" s="572"/>
      <c r="M51" s="409"/>
      <c r="N51" s="409"/>
      <c r="O51" s="352"/>
      <c r="P51" s="352"/>
      <c r="Q51" s="352"/>
      <c r="R51" s="352"/>
      <c r="S51" s="352"/>
      <c r="T51" s="352"/>
      <c r="U51" s="352"/>
      <c r="V51" s="352"/>
      <c r="W51" s="352"/>
      <c r="X51" s="352"/>
      <c r="Y51" s="352"/>
      <c r="Z51" s="352"/>
      <c r="AA51" s="352"/>
    </row>
    <row r="52" spans="1:27" ht="18.75" customHeight="1">
      <c r="A52" s="352"/>
      <c r="B52" s="352"/>
      <c r="C52" s="352"/>
      <c r="D52" s="352"/>
      <c r="E52" s="1000"/>
      <c r="F52" s="1000"/>
      <c r="G52" s="833"/>
      <c r="H52" s="833"/>
      <c r="I52" s="706"/>
      <c r="J52" s="706"/>
      <c r="K52" s="572"/>
      <c r="L52" s="572"/>
      <c r="M52" s="409"/>
      <c r="N52" s="409"/>
      <c r="O52" s="352"/>
      <c r="P52" s="352"/>
      <c r="Q52" s="352"/>
      <c r="R52" s="352"/>
      <c r="S52" s="352"/>
      <c r="T52" s="352"/>
      <c r="U52" s="352"/>
      <c r="V52" s="352"/>
      <c r="W52" s="352"/>
      <c r="X52" s="352"/>
      <c r="Y52" s="352"/>
      <c r="Z52" s="352"/>
      <c r="AA52" s="352"/>
    </row>
    <row r="53" spans="1:27" ht="18.75" customHeight="1">
      <c r="A53" s="352"/>
      <c r="B53" s="352"/>
      <c r="C53" s="352"/>
      <c r="D53" s="352"/>
      <c r="E53" s="1000"/>
      <c r="F53" s="1000"/>
      <c r="G53" s="833"/>
      <c r="H53" s="833"/>
      <c r="I53" s="706"/>
      <c r="J53" s="706"/>
      <c r="K53" s="572"/>
      <c r="L53" s="572"/>
      <c r="M53" s="409"/>
      <c r="N53" s="409"/>
      <c r="O53" s="352"/>
      <c r="P53" s="352"/>
      <c r="Q53" s="352"/>
      <c r="R53" s="352"/>
      <c r="S53" s="352"/>
      <c r="T53" s="352"/>
      <c r="U53" s="352"/>
      <c r="V53" s="352"/>
      <c r="W53" s="352"/>
      <c r="X53" s="352"/>
      <c r="Y53" s="352"/>
      <c r="Z53" s="352"/>
      <c r="AA53" s="352"/>
    </row>
    <row r="54" spans="1:27" ht="18.75" customHeight="1">
      <c r="A54" s="352"/>
      <c r="B54" s="352"/>
      <c r="C54" s="352"/>
      <c r="D54" s="352"/>
      <c r="E54" s="1000"/>
      <c r="F54" s="1000"/>
      <c r="G54" s="833"/>
      <c r="H54" s="833"/>
      <c r="I54" s="706"/>
      <c r="J54" s="706"/>
      <c r="K54" s="572"/>
      <c r="L54" s="572"/>
      <c r="M54" s="409"/>
      <c r="N54" s="409"/>
      <c r="O54" s="352"/>
      <c r="P54" s="352"/>
      <c r="Q54" s="352"/>
      <c r="R54" s="352"/>
      <c r="S54" s="352"/>
      <c r="T54" s="352"/>
      <c r="U54" s="352"/>
      <c r="V54" s="352"/>
      <c r="W54" s="352"/>
      <c r="X54" s="352"/>
      <c r="Y54" s="352"/>
      <c r="Z54" s="352"/>
      <c r="AA54" s="352"/>
    </row>
    <row r="55" spans="1:27" ht="18.75" customHeight="1">
      <c r="A55" s="352"/>
      <c r="B55" s="352"/>
      <c r="C55" s="352"/>
      <c r="D55" s="352"/>
      <c r="E55" s="1000"/>
      <c r="F55" s="1000"/>
      <c r="G55" s="833"/>
      <c r="H55" s="833"/>
      <c r="I55" s="706"/>
      <c r="J55" s="706"/>
      <c r="K55" s="572"/>
      <c r="L55" s="572"/>
      <c r="M55" s="409"/>
      <c r="N55" s="409"/>
      <c r="O55" s="352"/>
      <c r="P55" s="352"/>
      <c r="Q55" s="352"/>
      <c r="R55" s="352"/>
      <c r="S55" s="352"/>
      <c r="T55" s="352"/>
      <c r="U55" s="352"/>
      <c r="V55" s="352"/>
      <c r="W55" s="352"/>
      <c r="X55" s="352"/>
      <c r="Y55" s="352"/>
      <c r="Z55" s="352"/>
      <c r="AA55" s="352"/>
    </row>
    <row r="56" spans="1:27" ht="18.75" customHeight="1">
      <c r="A56" s="352"/>
      <c r="B56" s="352"/>
      <c r="C56" s="352"/>
      <c r="D56" s="352"/>
      <c r="E56" s="1000"/>
      <c r="F56" s="1000"/>
      <c r="G56" s="833"/>
      <c r="H56" s="833"/>
      <c r="I56" s="706"/>
      <c r="J56" s="706"/>
      <c r="K56" s="572"/>
      <c r="L56" s="572"/>
      <c r="M56" s="409"/>
      <c r="N56" s="409"/>
      <c r="O56" s="352"/>
      <c r="P56" s="352"/>
      <c r="Q56" s="352"/>
      <c r="R56" s="352"/>
      <c r="S56" s="352"/>
      <c r="T56" s="352"/>
      <c r="U56" s="352"/>
      <c r="V56" s="352"/>
      <c r="W56" s="352"/>
      <c r="X56" s="352"/>
      <c r="Y56" s="352"/>
      <c r="Z56" s="352"/>
      <c r="AA56" s="352"/>
    </row>
    <row r="57" spans="1:27" ht="18.75" customHeight="1">
      <c r="A57" s="352"/>
      <c r="B57" s="352"/>
      <c r="C57" s="352"/>
      <c r="D57" s="352"/>
      <c r="E57" s="1000"/>
      <c r="F57" s="1000"/>
      <c r="G57" s="833"/>
      <c r="H57" s="833"/>
      <c r="I57" s="706"/>
      <c r="J57" s="706"/>
      <c r="K57" s="572"/>
      <c r="L57" s="572"/>
      <c r="M57" s="409"/>
      <c r="N57" s="409"/>
      <c r="O57" s="352"/>
      <c r="P57" s="352"/>
      <c r="Q57" s="352"/>
      <c r="R57" s="352"/>
      <c r="S57" s="352"/>
      <c r="T57" s="352"/>
      <c r="U57" s="352"/>
      <c r="V57" s="352"/>
      <c r="W57" s="352"/>
      <c r="X57" s="352"/>
      <c r="Y57" s="352"/>
      <c r="Z57" s="352"/>
      <c r="AA57" s="352"/>
    </row>
    <row r="58" spans="1:27" ht="18.75" customHeight="1">
      <c r="A58" s="352"/>
      <c r="B58" s="352"/>
      <c r="C58" s="352"/>
      <c r="D58" s="352"/>
      <c r="E58" s="1000"/>
      <c r="F58" s="1000"/>
      <c r="G58" s="833"/>
      <c r="H58" s="833"/>
      <c r="I58" s="706"/>
      <c r="J58" s="706"/>
      <c r="K58" s="572"/>
      <c r="L58" s="572"/>
      <c r="M58" s="409"/>
      <c r="N58" s="409"/>
      <c r="O58" s="352"/>
      <c r="P58" s="352"/>
      <c r="Q58" s="352"/>
      <c r="R58" s="352"/>
      <c r="S58" s="352"/>
      <c r="T58" s="352"/>
      <c r="U58" s="352"/>
      <c r="V58" s="352"/>
      <c r="W58" s="352"/>
      <c r="X58" s="352"/>
      <c r="Y58" s="352"/>
      <c r="Z58" s="352"/>
      <c r="AA58" s="352"/>
    </row>
    <row r="59" spans="1:27" ht="18.75" customHeight="1">
      <c r="A59" s="352"/>
      <c r="B59" s="352"/>
      <c r="C59" s="352"/>
      <c r="D59" s="352"/>
      <c r="E59" s="1000"/>
      <c r="F59" s="1000"/>
      <c r="G59" s="833"/>
      <c r="H59" s="833"/>
      <c r="I59" s="706"/>
      <c r="J59" s="706"/>
      <c r="K59" s="572"/>
      <c r="L59" s="572"/>
      <c r="M59" s="409"/>
      <c r="N59" s="409"/>
      <c r="O59" s="352"/>
      <c r="P59" s="352"/>
      <c r="Q59" s="352"/>
      <c r="R59" s="352"/>
      <c r="S59" s="352"/>
      <c r="T59" s="352"/>
      <c r="U59" s="352"/>
      <c r="V59" s="352"/>
      <c r="W59" s="352"/>
      <c r="X59" s="352"/>
      <c r="Y59" s="352"/>
      <c r="Z59" s="352"/>
      <c r="AA59" s="352"/>
    </row>
  </sheetData>
  <mergeCells count="39">
    <mergeCell ref="N3:T3"/>
    <mergeCell ref="A1:C1"/>
    <mergeCell ref="Z1:AA1"/>
    <mergeCell ref="A2:C2"/>
    <mergeCell ref="D2:T2"/>
    <mergeCell ref="V2:Z2"/>
    <mergeCell ref="F3:L3"/>
    <mergeCell ref="B17:C17"/>
    <mergeCell ref="B6:C6"/>
    <mergeCell ref="B7:C7"/>
    <mergeCell ref="B8:C8"/>
    <mergeCell ref="B9:C9"/>
    <mergeCell ref="B10:C10"/>
    <mergeCell ref="A12:C12"/>
    <mergeCell ref="B13:C13"/>
    <mergeCell ref="B14:C14"/>
    <mergeCell ref="B15:C15"/>
    <mergeCell ref="B16:C16"/>
    <mergeCell ref="B42:C42"/>
    <mergeCell ref="B32:C32"/>
    <mergeCell ref="B33:C33"/>
    <mergeCell ref="B34:C34"/>
    <mergeCell ref="B35:C35"/>
    <mergeCell ref="B36:C36"/>
    <mergeCell ref="A38:AA38"/>
    <mergeCell ref="A39:AA39"/>
    <mergeCell ref="A40:AA40"/>
    <mergeCell ref="A31:C31"/>
    <mergeCell ref="B18:C18"/>
    <mergeCell ref="B19:C19"/>
    <mergeCell ref="B20:C20"/>
    <mergeCell ref="B21:C21"/>
    <mergeCell ref="A23:C23"/>
    <mergeCell ref="B24:C24"/>
    <mergeCell ref="B25:C25"/>
    <mergeCell ref="B26:C26"/>
    <mergeCell ref="B27:C27"/>
    <mergeCell ref="B28:C28"/>
    <mergeCell ref="B29:C29"/>
  </mergeCells>
  <pageMargins left="0.5" right="0.25" top="0.25" bottom="0.25" header="0.3" footer="0.25"/>
  <pageSetup scale="9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zoomScale="130" zoomScaleNormal="130" zoomScaleSheetLayoutView="130" workbookViewId="0">
      <selection activeCell="E23" sqref="E23"/>
    </sheetView>
  </sheetViews>
  <sheetFormatPr defaultColWidth="9.33203125" defaultRowHeight="9"/>
  <cols>
    <col min="1" max="1" width="2.33203125" style="161" customWidth="1"/>
    <col min="2" max="2" width="1.6640625" style="161" customWidth="1"/>
    <col min="3" max="3" width="3.1640625" style="161" customWidth="1"/>
    <col min="4" max="4" width="2" style="161" customWidth="1"/>
    <col min="5" max="5" width="52.6640625" style="161" customWidth="1"/>
    <col min="6" max="6" width="2.33203125" style="161" customWidth="1"/>
    <col min="7" max="8" width="1.33203125" style="161" customWidth="1"/>
    <col min="9" max="9" width="13.33203125" style="161" customWidth="1"/>
    <col min="10" max="10" width="1.5" style="161" customWidth="1"/>
    <col min="11" max="11" width="4.33203125" style="161" customWidth="1"/>
    <col min="12" max="12" width="1.5" style="161" customWidth="1"/>
    <col min="13" max="13" width="13.33203125" style="161" customWidth="1"/>
    <col min="14" max="14" width="1.5" style="161" customWidth="1"/>
    <col min="15" max="15" width="4.33203125" style="161" customWidth="1"/>
    <col min="16" max="16" width="1.5" style="161" customWidth="1"/>
    <col min="17" max="17" width="13.33203125" style="161" customWidth="1"/>
    <col min="18" max="18" width="1.5" style="161" customWidth="1"/>
    <col min="19" max="19" width="4.33203125" style="161" customWidth="1"/>
    <col min="20" max="20" width="1.5" style="161" customWidth="1"/>
    <col min="21" max="21" width="13.33203125" style="161" customWidth="1"/>
    <col min="22" max="22" width="1.33203125" style="161" customWidth="1"/>
    <col min="23" max="23" width="10.5" style="161" customWidth="1"/>
    <col min="24" max="24" width="9.33203125" style="181"/>
    <col min="25" max="25" width="1.33203125" style="161" customWidth="1"/>
    <col min="26" max="26" width="10.5" style="161" customWidth="1"/>
    <col min="27" max="16384" width="9.33203125" style="161"/>
  </cols>
  <sheetData>
    <row r="1" spans="1:26" ht="22.5" customHeight="1"/>
    <row r="2" spans="1:26" ht="13.5" customHeight="1">
      <c r="A2" s="160" t="s">
        <v>286</v>
      </c>
      <c r="G2" s="1284" t="s">
        <v>630</v>
      </c>
      <c r="H2" s="1284"/>
      <c r="I2" s="1284"/>
      <c r="J2" s="1284"/>
      <c r="K2" s="1284"/>
      <c r="L2" s="1284"/>
      <c r="M2" s="1284"/>
      <c r="N2" s="1284"/>
      <c r="O2" s="1284"/>
      <c r="P2" s="1284"/>
      <c r="Q2" s="1284"/>
      <c r="R2" s="1284"/>
      <c r="S2" s="1284"/>
      <c r="T2" s="1284"/>
      <c r="U2" s="1284"/>
      <c r="X2" s="161"/>
    </row>
    <row r="3" spans="1:26" ht="7.5" customHeight="1">
      <c r="A3" s="160"/>
      <c r="G3" s="216"/>
      <c r="H3" s="217"/>
      <c r="I3" s="217"/>
      <c r="J3" s="217"/>
      <c r="K3" s="217"/>
      <c r="L3" s="217"/>
      <c r="M3" s="217"/>
      <c r="N3" s="217"/>
      <c r="O3" s="217"/>
      <c r="P3" s="217"/>
      <c r="Q3" s="217"/>
      <c r="R3" s="217"/>
      <c r="S3" s="217"/>
      <c r="T3" s="217"/>
      <c r="U3" s="217"/>
      <c r="X3" s="161"/>
    </row>
    <row r="4" spans="1:26" ht="13.5" customHeight="1">
      <c r="I4" s="162" t="s">
        <v>287</v>
      </c>
      <c r="J4" s="162"/>
      <c r="K4" s="162"/>
      <c r="L4" s="162"/>
      <c r="M4" s="162" t="s">
        <v>288</v>
      </c>
      <c r="N4" s="162"/>
      <c r="O4" s="162"/>
      <c r="P4" s="162"/>
      <c r="Q4" s="162" t="s">
        <v>454</v>
      </c>
      <c r="R4" s="163"/>
      <c r="S4" s="163"/>
      <c r="U4" s="162" t="s">
        <v>362</v>
      </c>
      <c r="X4" s="161"/>
      <c r="Z4" s="162"/>
    </row>
    <row r="5" spans="1:26" ht="7.5" customHeight="1">
      <c r="A5" s="160"/>
      <c r="I5" s="162"/>
      <c r="J5" s="162"/>
      <c r="K5" s="162"/>
      <c r="L5" s="162"/>
      <c r="M5" s="162"/>
      <c r="N5" s="162"/>
      <c r="O5" s="162"/>
      <c r="P5" s="162"/>
      <c r="Q5" s="162"/>
      <c r="R5" s="163"/>
      <c r="S5" s="163"/>
      <c r="X5" s="161"/>
      <c r="Z5" s="162"/>
    </row>
    <row r="6" spans="1:26" ht="12" customHeight="1">
      <c r="B6" s="160" t="s">
        <v>289</v>
      </c>
      <c r="I6" s="162"/>
      <c r="J6" s="162"/>
      <c r="K6" s="162"/>
      <c r="L6" s="162"/>
      <c r="M6" s="162"/>
      <c r="N6" s="162"/>
      <c r="O6" s="162"/>
      <c r="P6" s="162"/>
      <c r="Q6" s="162"/>
      <c r="R6" s="163"/>
      <c r="S6" s="163"/>
      <c r="X6" s="161"/>
      <c r="Z6" s="162"/>
    </row>
    <row r="7" spans="1:26" ht="17.25" customHeight="1">
      <c r="B7" s="160"/>
      <c r="C7" s="160" t="s">
        <v>290</v>
      </c>
      <c r="I7" s="164" t="s">
        <v>291</v>
      </c>
      <c r="J7" s="165"/>
      <c r="K7" s="166"/>
      <c r="L7" s="166"/>
      <c r="M7" s="164" t="s">
        <v>292</v>
      </c>
      <c r="N7" s="167"/>
      <c r="O7" s="166"/>
      <c r="P7" s="166"/>
      <c r="Q7" s="164" t="s">
        <v>234</v>
      </c>
      <c r="R7" s="168"/>
      <c r="S7" s="166"/>
      <c r="T7" s="166"/>
      <c r="U7" s="164" t="s">
        <v>332</v>
      </c>
      <c r="X7" s="161"/>
      <c r="Z7" s="164"/>
    </row>
    <row r="8" spans="1:26" ht="18" customHeight="1">
      <c r="D8" s="160" t="s">
        <v>294</v>
      </c>
      <c r="I8" s="166"/>
      <c r="J8" s="166"/>
      <c r="K8" s="166"/>
      <c r="L8" s="166"/>
      <c r="M8" s="166"/>
      <c r="N8" s="166"/>
      <c r="O8" s="166"/>
      <c r="P8" s="166"/>
      <c r="Q8" s="166"/>
      <c r="R8" s="166"/>
      <c r="S8" s="166"/>
      <c r="T8" s="166"/>
      <c r="U8" s="166"/>
      <c r="X8" s="161"/>
      <c r="Z8" s="166"/>
    </row>
    <row r="9" spans="1:26" ht="15" customHeight="1">
      <c r="A9" s="160"/>
      <c r="E9" s="174" t="s">
        <v>529</v>
      </c>
      <c r="I9" s="164" t="s">
        <v>298</v>
      </c>
      <c r="J9" s="165"/>
      <c r="K9" s="166"/>
      <c r="L9" s="166"/>
      <c r="M9" s="164" t="s">
        <v>296</v>
      </c>
      <c r="N9" s="167"/>
      <c r="O9" s="204"/>
      <c r="P9" s="166"/>
      <c r="Q9" s="164" t="s">
        <v>293</v>
      </c>
      <c r="R9" s="166"/>
      <c r="S9" s="166"/>
      <c r="T9" s="166"/>
      <c r="U9" s="164" t="s">
        <v>297</v>
      </c>
      <c r="X9" s="161"/>
      <c r="Z9" s="169"/>
    </row>
    <row r="10" spans="1:26" ht="15" customHeight="1">
      <c r="A10" s="160"/>
      <c r="D10" s="174"/>
      <c r="E10" s="161" t="s">
        <v>299</v>
      </c>
      <c r="I10" s="164"/>
      <c r="J10" s="165"/>
      <c r="K10" s="166"/>
      <c r="L10" s="166"/>
      <c r="M10" s="164"/>
      <c r="N10" s="167"/>
      <c r="O10" s="204"/>
      <c r="P10" s="166"/>
      <c r="Q10" s="164"/>
      <c r="R10" s="166"/>
      <c r="S10" s="166"/>
      <c r="T10" s="166"/>
      <c r="U10" s="166"/>
      <c r="X10" s="161"/>
      <c r="Z10" s="169"/>
    </row>
    <row r="11" spans="1:26" ht="15" customHeight="1">
      <c r="A11" s="160"/>
      <c r="E11" s="203" t="s">
        <v>300</v>
      </c>
      <c r="I11" s="164" t="s">
        <v>295</v>
      </c>
      <c r="J11" s="165"/>
      <c r="K11" s="166"/>
      <c r="L11" s="166"/>
      <c r="M11" s="164" t="s">
        <v>301</v>
      </c>
      <c r="N11" s="167"/>
      <c r="O11" s="204"/>
      <c r="P11" s="166"/>
      <c r="Q11" s="164" t="s">
        <v>647</v>
      </c>
      <c r="R11" s="166"/>
      <c r="S11" s="166"/>
      <c r="T11" s="166"/>
      <c r="U11" s="164" t="s">
        <v>235</v>
      </c>
      <c r="X11" s="161"/>
      <c r="Z11" s="169"/>
    </row>
    <row r="12" spans="1:26" ht="15" customHeight="1">
      <c r="A12" s="160"/>
      <c r="C12" s="175"/>
      <c r="E12" s="203" t="s">
        <v>302</v>
      </c>
      <c r="I12" s="164" t="s">
        <v>295</v>
      </c>
      <c r="J12" s="165"/>
      <c r="K12" s="166"/>
      <c r="L12" s="166"/>
      <c r="M12" s="164" t="s">
        <v>303</v>
      </c>
      <c r="N12" s="167"/>
      <c r="O12" s="204"/>
      <c r="P12" s="166"/>
      <c r="Q12" s="164" t="s">
        <v>647</v>
      </c>
      <c r="R12" s="166"/>
      <c r="S12" s="166"/>
      <c r="T12" s="166"/>
      <c r="U12" s="164" t="s">
        <v>235</v>
      </c>
      <c r="X12" s="161"/>
      <c r="Z12" s="169"/>
    </row>
    <row r="13" spans="1:26" ht="18" customHeight="1">
      <c r="A13" s="160"/>
      <c r="C13" s="175"/>
      <c r="D13" s="174"/>
      <c r="E13" s="175"/>
      <c r="I13" s="169"/>
      <c r="J13" s="170"/>
      <c r="K13" s="171"/>
      <c r="L13" s="171"/>
      <c r="M13" s="169"/>
      <c r="N13" s="172"/>
      <c r="O13" s="173"/>
      <c r="P13" s="171"/>
      <c r="Q13" s="169"/>
      <c r="R13" s="166"/>
      <c r="S13" s="166"/>
      <c r="T13" s="166"/>
      <c r="U13" s="169"/>
      <c r="X13" s="161"/>
      <c r="Z13" s="169"/>
    </row>
    <row r="14" spans="1:26" ht="18" customHeight="1">
      <c r="A14" s="160"/>
      <c r="C14" s="175"/>
      <c r="D14" s="174"/>
      <c r="E14" s="175"/>
      <c r="I14" s="169"/>
      <c r="J14" s="170"/>
      <c r="K14" s="171"/>
      <c r="L14" s="171"/>
      <c r="M14" s="169"/>
      <c r="N14" s="172"/>
      <c r="O14" s="173"/>
      <c r="P14" s="171"/>
      <c r="Q14" s="169"/>
      <c r="R14" s="166"/>
      <c r="S14" s="166"/>
      <c r="T14" s="166"/>
      <c r="U14" s="169"/>
      <c r="X14" s="161"/>
      <c r="Z14" s="169"/>
    </row>
    <row r="15" spans="1:26" ht="11.25" customHeight="1">
      <c r="I15" s="162" t="s">
        <v>287</v>
      </c>
      <c r="J15" s="162"/>
      <c r="K15" s="162"/>
      <c r="L15" s="162"/>
      <c r="M15" s="162" t="s">
        <v>455</v>
      </c>
      <c r="N15" s="162"/>
      <c r="O15" s="162"/>
      <c r="P15" s="162"/>
      <c r="Q15" s="162" t="s">
        <v>454</v>
      </c>
      <c r="R15" s="163"/>
      <c r="S15" s="163"/>
      <c r="T15" s="176"/>
      <c r="U15" s="162" t="s">
        <v>362</v>
      </c>
      <c r="X15" s="161"/>
      <c r="Z15" s="162"/>
    </row>
    <row r="16" spans="1:26" ht="12" customHeight="1">
      <c r="B16" s="160" t="s">
        <v>59</v>
      </c>
      <c r="I16" s="162"/>
      <c r="J16" s="162"/>
      <c r="K16" s="162"/>
      <c r="L16" s="162"/>
      <c r="M16" s="162"/>
      <c r="N16" s="162"/>
      <c r="O16" s="162"/>
      <c r="P16" s="162"/>
      <c r="Q16" s="162"/>
      <c r="R16" s="163"/>
      <c r="S16" s="163"/>
      <c r="U16" s="162"/>
      <c r="X16" s="161"/>
      <c r="Z16" s="162"/>
    </row>
    <row r="17" spans="1:26" ht="18" customHeight="1">
      <c r="B17" s="160"/>
      <c r="D17" s="160" t="s">
        <v>333</v>
      </c>
      <c r="I17" s="177"/>
      <c r="J17" s="178"/>
      <c r="M17" s="177"/>
      <c r="N17" s="179"/>
      <c r="O17" s="163"/>
      <c r="P17" s="163"/>
      <c r="Q17" s="177"/>
      <c r="R17" s="163"/>
      <c r="S17" s="163"/>
      <c r="U17" s="177"/>
      <c r="X17" s="161"/>
      <c r="Z17" s="177"/>
    </row>
    <row r="18" spans="1:26" ht="15" customHeight="1">
      <c r="E18" s="161" t="s">
        <v>360</v>
      </c>
      <c r="I18" s="164" t="s">
        <v>295</v>
      </c>
      <c r="J18" s="164"/>
      <c r="K18" s="164"/>
      <c r="L18" s="164"/>
      <c r="M18" s="164" t="s">
        <v>303</v>
      </c>
      <c r="N18" s="164"/>
      <c r="O18" s="164"/>
      <c r="P18" s="164"/>
      <c r="Q18" s="164" t="s">
        <v>291</v>
      </c>
      <c r="R18" s="164"/>
      <c r="S18" s="164"/>
      <c r="T18" s="166"/>
      <c r="U18" s="164" t="s">
        <v>235</v>
      </c>
      <c r="X18" s="161"/>
      <c r="Z18" s="166"/>
    </row>
    <row r="19" spans="1:26" ht="15" customHeight="1">
      <c r="E19" s="161" t="s">
        <v>529</v>
      </c>
      <c r="I19" s="164" t="s">
        <v>304</v>
      </c>
      <c r="J19" s="164"/>
      <c r="K19" s="164"/>
      <c r="L19" s="164"/>
      <c r="M19" s="164" t="s">
        <v>303</v>
      </c>
      <c r="N19" s="164"/>
      <c r="O19" s="164"/>
      <c r="P19" s="164"/>
      <c r="Q19" s="164" t="s">
        <v>235</v>
      </c>
      <c r="R19" s="164"/>
      <c r="S19" s="164"/>
      <c r="T19" s="166"/>
      <c r="U19" s="164" t="s">
        <v>334</v>
      </c>
      <c r="X19" s="161"/>
      <c r="Z19" s="169"/>
    </row>
    <row r="20" spans="1:26" ht="15" customHeight="1">
      <c r="E20" s="203" t="s">
        <v>654</v>
      </c>
      <c r="I20" s="163"/>
      <c r="J20" s="163"/>
      <c r="K20" s="163"/>
      <c r="L20" s="163"/>
      <c r="M20" s="163"/>
      <c r="N20" s="163"/>
      <c r="O20" s="163"/>
      <c r="P20" s="163"/>
      <c r="Q20" s="163"/>
      <c r="R20" s="163"/>
      <c r="S20" s="163"/>
      <c r="T20" s="163"/>
      <c r="U20" s="163"/>
      <c r="X20" s="161"/>
      <c r="Z20" s="169"/>
    </row>
    <row r="21" spans="1:26" ht="15" customHeight="1">
      <c r="E21" s="161" t="s">
        <v>363</v>
      </c>
      <c r="I21" s="164" t="s">
        <v>305</v>
      </c>
      <c r="J21" s="164"/>
      <c r="K21" s="164"/>
      <c r="L21" s="164"/>
      <c r="M21" s="166" t="s">
        <v>551</v>
      </c>
      <c r="N21" s="164"/>
      <c r="O21" s="164"/>
      <c r="P21" s="164"/>
      <c r="Q21" s="166" t="s">
        <v>649</v>
      </c>
      <c r="R21" s="164"/>
      <c r="S21" s="164"/>
      <c r="T21" s="166"/>
      <c r="U21" s="164" t="s">
        <v>335</v>
      </c>
      <c r="X21" s="161"/>
    </row>
    <row r="22" spans="1:26">
      <c r="X22" s="161"/>
    </row>
    <row r="23" spans="1:26">
      <c r="X23" s="161"/>
    </row>
    <row r="24" spans="1:26">
      <c r="X24" s="161"/>
    </row>
    <row r="25" spans="1:26" ht="12.75" customHeight="1">
      <c r="A25" s="180" t="s">
        <v>364</v>
      </c>
      <c r="B25" s="161" t="s">
        <v>648</v>
      </c>
      <c r="C25" s="1052"/>
      <c r="D25" s="1053"/>
      <c r="E25" s="1053"/>
      <c r="X25" s="161"/>
    </row>
    <row r="26" spans="1:26" ht="12.75" customHeight="1">
      <c r="A26" s="180" t="s">
        <v>418</v>
      </c>
      <c r="B26" s="161" t="s">
        <v>577</v>
      </c>
      <c r="X26" s="161"/>
    </row>
    <row r="27" spans="1:26" ht="12.75" customHeight="1">
      <c r="A27" s="180"/>
      <c r="X27" s="161"/>
    </row>
  </sheetData>
  <mergeCells count="1">
    <mergeCell ref="G2:U2"/>
  </mergeCells>
  <pageMargins left="0.5" right="0.25" top="0.25" bottom="0.25" header="0.3" footer="0.25"/>
  <pageSetup scale="98" orientation="landscape" r:id="rId1"/>
  <ignoredErrors>
    <ignoredError sqref="A25:A2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0"/>
  <sheetViews>
    <sheetView zoomScaleNormal="100" workbookViewId="0">
      <selection activeCell="Q6" sqref="Q6"/>
    </sheetView>
  </sheetViews>
  <sheetFormatPr defaultColWidth="9.33203125" defaultRowHeight="25.5"/>
  <cols>
    <col min="1" max="1" width="3.6640625" style="252" customWidth="1"/>
    <col min="2" max="2" width="30.83203125" style="252" customWidth="1"/>
    <col min="3" max="3" width="2.33203125" style="252" customWidth="1"/>
    <col min="4" max="4" width="30.83203125" style="252" customWidth="1"/>
    <col min="5" max="5" width="2.33203125" style="252" customWidth="1"/>
    <col min="6" max="6" width="30.83203125" style="252" customWidth="1"/>
    <col min="7" max="7" width="2.33203125" style="252" customWidth="1"/>
    <col min="8" max="8" width="30.83203125" style="252" customWidth="1"/>
    <col min="9" max="9" width="2.33203125" style="252" customWidth="1"/>
    <col min="10" max="10" width="30.83203125" style="252" customWidth="1"/>
    <col min="11" max="16384" width="9.33203125" style="252"/>
  </cols>
  <sheetData>
    <row r="1" spans="2:16" ht="12" customHeight="1">
      <c r="B1" s="261" t="s">
        <v>408</v>
      </c>
    </row>
    <row r="2" spans="2:16" ht="6" customHeight="1">
      <c r="B2" s="262"/>
      <c r="C2" s="260"/>
      <c r="D2" s="260"/>
      <c r="E2" s="260"/>
      <c r="F2" s="260"/>
      <c r="G2" s="260"/>
      <c r="H2" s="260"/>
      <c r="I2" s="260"/>
      <c r="J2" s="260"/>
    </row>
    <row r="3" spans="2:16" ht="9.75" customHeight="1">
      <c r="B3" s="253"/>
      <c r="C3" s="431"/>
      <c r="D3" s="431"/>
      <c r="E3" s="431"/>
      <c r="F3" s="431"/>
      <c r="G3" s="431"/>
      <c r="H3" s="431"/>
      <c r="I3" s="431"/>
      <c r="J3" s="431"/>
    </row>
    <row r="4" spans="2:16">
      <c r="B4" s="254" t="s">
        <v>9</v>
      </c>
      <c r="C4" s="255"/>
      <c r="D4" s="254" t="s">
        <v>10</v>
      </c>
      <c r="E4" s="256"/>
      <c r="F4" s="254" t="s">
        <v>325</v>
      </c>
      <c r="G4" s="256"/>
      <c r="H4" s="254" t="s">
        <v>12</v>
      </c>
      <c r="I4" s="256"/>
      <c r="J4" s="254" t="s">
        <v>13</v>
      </c>
    </row>
    <row r="5" spans="2:16" ht="8.25" customHeight="1">
      <c r="B5" s="257"/>
      <c r="C5" s="255"/>
      <c r="D5" s="257"/>
      <c r="E5" s="258"/>
      <c r="F5" s="257"/>
      <c r="G5" s="258"/>
      <c r="H5" s="257"/>
      <c r="I5" s="258"/>
      <c r="J5" s="257"/>
    </row>
    <row r="6" spans="2:16" ht="250.5" customHeight="1" thickBot="1">
      <c r="B6" s="263" t="s">
        <v>590</v>
      </c>
      <c r="C6" s="264"/>
      <c r="D6" s="489" t="s">
        <v>628</v>
      </c>
      <c r="E6" s="264"/>
      <c r="F6" s="263" t="s">
        <v>586</v>
      </c>
      <c r="G6" s="264"/>
      <c r="H6" s="489" t="s">
        <v>591</v>
      </c>
      <c r="I6" s="264"/>
      <c r="J6" s="265" t="s">
        <v>629</v>
      </c>
    </row>
    <row r="7" spans="2:16" ht="10.5" customHeight="1">
      <c r="B7" s="267"/>
      <c r="C7" s="268"/>
      <c r="D7" s="267"/>
      <c r="E7" s="268"/>
      <c r="F7" s="267"/>
      <c r="G7" s="268"/>
      <c r="H7" s="267"/>
      <c r="I7" s="268"/>
      <c r="J7" s="269"/>
    </row>
    <row r="8" spans="2:16" ht="25.5" customHeight="1">
      <c r="B8" s="1285" t="s">
        <v>429</v>
      </c>
      <c r="C8" s="1289"/>
      <c r="D8" s="1286" t="s">
        <v>492</v>
      </c>
      <c r="E8" s="1289"/>
      <c r="F8" s="1287" t="s">
        <v>422</v>
      </c>
      <c r="G8" s="1289"/>
      <c r="H8" s="1287" t="s">
        <v>571</v>
      </c>
      <c r="I8" s="1290"/>
      <c r="J8" s="1288" t="s">
        <v>421</v>
      </c>
    </row>
    <row r="9" spans="2:16" ht="203.25" customHeight="1">
      <c r="B9" s="1285"/>
      <c r="C9" s="1289"/>
      <c r="D9" s="1286"/>
      <c r="E9" s="1289"/>
      <c r="F9" s="1287"/>
      <c r="G9" s="1289"/>
      <c r="H9" s="1287"/>
      <c r="I9" s="1290"/>
      <c r="J9" s="1288"/>
      <c r="K9" s="266"/>
    </row>
    <row r="10" spans="2:16">
      <c r="B10" s="259"/>
      <c r="C10" s="431"/>
      <c r="D10" s="431"/>
      <c r="E10" s="431"/>
      <c r="F10" s="431"/>
      <c r="G10" s="431"/>
      <c r="H10" s="431"/>
      <c r="I10" s="431"/>
      <c r="J10" s="431"/>
    </row>
    <row r="12" spans="2:16">
      <c r="P12" s="377"/>
    </row>
    <row r="13" spans="2:16">
      <c r="P13" s="377"/>
    </row>
    <row r="14" spans="2:16">
      <c r="P14" s="377"/>
    </row>
    <row r="15" spans="2:16">
      <c r="P15" s="377"/>
    </row>
    <row r="16" spans="2:16">
      <c r="P16" s="377"/>
    </row>
    <row r="17" spans="16:16">
      <c r="P17" s="377"/>
    </row>
    <row r="18" spans="16:16">
      <c r="P18" s="377"/>
    </row>
    <row r="19" spans="16:16">
      <c r="P19" s="378"/>
    </row>
    <row r="20" spans="16:16">
      <c r="P20" s="378"/>
    </row>
  </sheetData>
  <mergeCells count="9">
    <mergeCell ref="B8:B9"/>
    <mergeCell ref="D8:D9"/>
    <mergeCell ref="F8:F9"/>
    <mergeCell ref="H8:H9"/>
    <mergeCell ref="J8:J9"/>
    <mergeCell ref="C8:C9"/>
    <mergeCell ref="E8:E9"/>
    <mergeCell ref="G8:G9"/>
    <mergeCell ref="I8:I9"/>
  </mergeCells>
  <pageMargins left="0.75" right="0.25" top="0.75" bottom="0.75" header="0.3" footer="0.3"/>
  <pageSetup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showGridLines="0" topLeftCell="B1" zoomScale="120" zoomScaleNormal="120" workbookViewId="0">
      <selection activeCell="B7" sqref="B7"/>
    </sheetView>
  </sheetViews>
  <sheetFormatPr defaultColWidth="9.33203125" defaultRowHeight="12.75"/>
  <cols>
    <col min="1" max="1" width="1.83203125" style="433" customWidth="1"/>
    <col min="2" max="2" width="181.5" style="433" customWidth="1"/>
    <col min="3" max="3" width="4.33203125" style="433" customWidth="1"/>
    <col min="4" max="16384" width="9.33203125" style="433"/>
  </cols>
  <sheetData>
    <row r="1" spans="2:2" ht="3.75" customHeight="1"/>
    <row r="2" spans="2:2" ht="5.25" customHeight="1">
      <c r="B2" s="242"/>
    </row>
    <row r="3" spans="2:2" ht="18" customHeight="1">
      <c r="B3" s="245" t="s">
        <v>424</v>
      </c>
    </row>
    <row r="4" spans="2:2" ht="72.75" customHeight="1">
      <c r="B4" s="246" t="s">
        <v>584</v>
      </c>
    </row>
    <row r="5" spans="2:2" ht="3.75" customHeight="1">
      <c r="B5" s="246"/>
    </row>
    <row r="6" spans="2:2" ht="180" customHeight="1">
      <c r="B6" s="246" t="s">
        <v>623</v>
      </c>
    </row>
    <row r="7" spans="2:2" ht="15.75" customHeight="1">
      <c r="B7" s="242" t="s">
        <v>416</v>
      </c>
    </row>
    <row r="8" spans="2:2" ht="24.75" customHeight="1">
      <c r="B8" s="280" t="s">
        <v>478</v>
      </c>
    </row>
    <row r="9" spans="2:2" ht="24">
      <c r="B9" s="280" t="s">
        <v>479</v>
      </c>
    </row>
    <row r="10" spans="2:2">
      <c r="B10" s="280" t="s">
        <v>553</v>
      </c>
    </row>
    <row r="11" spans="2:2" s="593" customFormat="1" ht="51.75" customHeight="1">
      <c r="B11" s="280" t="s">
        <v>652</v>
      </c>
    </row>
    <row r="12" spans="2:2" ht="36">
      <c r="B12" s="280" t="s">
        <v>558</v>
      </c>
    </row>
    <row r="13" spans="2:2" ht="36">
      <c r="B13" s="280" t="s">
        <v>587</v>
      </c>
    </row>
    <row r="14" spans="2:2" s="450" customFormat="1" ht="24">
      <c r="B14" s="280" t="s">
        <v>559</v>
      </c>
    </row>
    <row r="15" spans="2:2" ht="36">
      <c r="B15" s="280" t="s">
        <v>653</v>
      </c>
    </row>
    <row r="16" spans="2:2" ht="24">
      <c r="B16" s="280" t="s">
        <v>560</v>
      </c>
    </row>
    <row r="17" spans="2:2" ht="6" customHeight="1"/>
    <row r="18" spans="2:2">
      <c r="B18" s="242" t="s">
        <v>446</v>
      </c>
    </row>
    <row r="19" spans="2:2">
      <c r="B19" s="280" t="s">
        <v>481</v>
      </c>
    </row>
    <row r="20" spans="2:2">
      <c r="B20" s="280" t="s">
        <v>561</v>
      </c>
    </row>
    <row r="21" spans="2:2" ht="24">
      <c r="B21" s="280" t="s">
        <v>562</v>
      </c>
    </row>
    <row r="22" spans="2:2" ht="5.25" customHeight="1">
      <c r="B22" s="242"/>
    </row>
    <row r="23" spans="2:2" ht="20.25" customHeight="1">
      <c r="B23" s="310" t="s">
        <v>401</v>
      </c>
    </row>
    <row r="24" spans="2:2" ht="24">
      <c r="B24" s="250" t="s">
        <v>428</v>
      </c>
    </row>
    <row r="39" spans="2:15">
      <c r="B39" s="136"/>
      <c r="C39" s="136"/>
      <c r="D39" s="136"/>
      <c r="E39" s="136"/>
      <c r="F39" s="136"/>
      <c r="G39" s="136"/>
      <c r="H39" s="136"/>
      <c r="I39" s="136"/>
      <c r="J39" s="136"/>
      <c r="K39" s="136"/>
      <c r="L39" s="136"/>
      <c r="M39" s="136"/>
      <c r="N39" s="136"/>
      <c r="O39" s="136"/>
    </row>
    <row r="40" spans="2:15">
      <c r="B40" s="247"/>
      <c r="C40" s="247"/>
      <c r="D40" s="247"/>
      <c r="E40" s="247"/>
      <c r="F40" s="247"/>
      <c r="G40" s="247"/>
      <c r="H40" s="247"/>
      <c r="I40" s="247"/>
      <c r="J40" s="247"/>
      <c r="K40" s="247"/>
      <c r="L40" s="247"/>
      <c r="M40" s="247"/>
      <c r="N40" s="247"/>
      <c r="O40" s="247"/>
    </row>
    <row r="41" spans="2:15">
      <c r="B41" s="248"/>
      <c r="C41" s="248"/>
      <c r="D41" s="248"/>
      <c r="E41" s="248"/>
      <c r="F41" s="248"/>
      <c r="G41" s="248"/>
      <c r="H41" s="248"/>
      <c r="I41" s="248"/>
      <c r="J41" s="248"/>
      <c r="K41" s="248"/>
      <c r="L41" s="248"/>
      <c r="M41" s="248"/>
      <c r="N41" s="248"/>
      <c r="O41" s="248"/>
    </row>
    <row r="42" spans="2:15">
      <c r="H42" s="249"/>
    </row>
    <row r="45" spans="2:15">
      <c r="I45" s="136"/>
      <c r="J45" s="136"/>
    </row>
    <row r="46" spans="2:15">
      <c r="I46" s="136"/>
      <c r="J46" s="136"/>
    </row>
  </sheetData>
  <pageMargins left="0.75" right="0.25" top="0.75" bottom="0.75" header="0.3" footer="0.3"/>
  <pageSetup scale="7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79"/>
  <sheetViews>
    <sheetView zoomScale="130" zoomScaleNormal="130" zoomScaleSheetLayoutView="130" workbookViewId="0">
      <selection activeCell="AI29" sqref="AI29"/>
    </sheetView>
  </sheetViews>
  <sheetFormatPr defaultColWidth="21.5" defaultRowHeight="9"/>
  <cols>
    <col min="1" max="1" width="2.1640625" style="323" customWidth="1"/>
    <col min="2" max="2" width="1.83203125" style="323" customWidth="1"/>
    <col min="3" max="3" width="44.5" style="323" customWidth="1"/>
    <col min="4" max="4" width="7.1640625" style="323" customWidth="1"/>
    <col min="5" max="5" width="0.6640625" style="971" customWidth="1"/>
    <col min="6" max="6" width="7.1640625" style="971" customWidth="1"/>
    <col min="7" max="7" width="0.6640625" style="810" customWidth="1"/>
    <col min="8" max="8" width="7.1640625" style="810" customWidth="1"/>
    <col min="9" max="9" width="0.6640625" style="687" customWidth="1"/>
    <col min="10" max="10" width="7.1640625" style="687" customWidth="1"/>
    <col min="11" max="11" width="0.6640625" style="547" customWidth="1"/>
    <col min="12" max="12" width="7.1640625" style="547" customWidth="1"/>
    <col min="13" max="13" width="0.6640625" style="392" customWidth="1"/>
    <col min="14" max="14" width="7.1640625" style="392" customWidth="1"/>
    <col min="15" max="15" width="0.6640625" style="323" customWidth="1"/>
    <col min="16" max="16" width="7.1640625" style="323" customWidth="1"/>
    <col min="17" max="17" width="0.6640625" style="323" customWidth="1"/>
    <col min="18" max="18" width="7.1640625" style="323" customWidth="1"/>
    <col min="19" max="19" width="0.6640625" style="323" customWidth="1"/>
    <col min="20" max="20" width="7.1640625" style="323" customWidth="1"/>
    <col min="21" max="21" width="0.6640625" style="323" customWidth="1"/>
    <col min="22" max="22" width="7.5" style="323" customWidth="1"/>
    <col min="23" max="23" width="0.6640625" style="323" customWidth="1"/>
    <col min="24" max="24" width="7.5" style="323" customWidth="1"/>
    <col min="25" max="25" width="0.6640625" style="323" customWidth="1"/>
    <col min="26" max="26" width="7.6640625" style="323" customWidth="1"/>
    <col min="27" max="27" width="0.6640625" style="323" customWidth="1"/>
    <col min="28" max="28" width="3.1640625" style="323" customWidth="1"/>
    <col min="29" max="29" width="7.1640625" style="422" customWidth="1"/>
    <col min="30" max="30" width="0.6640625" style="422" customWidth="1"/>
    <col min="31" max="31" width="7.1640625" style="422" customWidth="1"/>
    <col min="32" max="32" width="0.6640625" style="422" customWidth="1"/>
    <col min="33" max="33" width="7.1640625" style="422" customWidth="1"/>
    <col min="34" max="34" width="0.6640625" style="422" customWidth="1"/>
    <col min="35" max="35" width="7.1640625" style="422" customWidth="1"/>
    <col min="36" max="36" width="0.6640625" style="422" customWidth="1"/>
    <col min="37" max="37" width="7.1640625" style="422" customWidth="1"/>
    <col min="38" max="38" width="0.6640625" style="422" customWidth="1"/>
    <col min="39" max="39" width="7.1640625" style="422" customWidth="1"/>
    <col min="40" max="40" width="0.6640625" style="422" customWidth="1"/>
    <col min="41" max="41" width="7.1640625" style="422" customWidth="1"/>
    <col min="42" max="42" width="0.6640625" style="422" customWidth="1"/>
    <col min="43" max="43" width="7.1640625" style="422" customWidth="1"/>
    <col min="44" max="44" width="0.6640625" style="422" customWidth="1"/>
    <col min="45" max="45" width="7.5" style="422" customWidth="1"/>
    <col min="46" max="46" width="0.6640625" style="422" customWidth="1"/>
    <col min="47" max="47" width="7.5" style="422" customWidth="1"/>
    <col min="48" max="48" width="0.6640625" style="422" customWidth="1"/>
    <col min="49" max="49" width="7.6640625" style="422" customWidth="1"/>
    <col min="50" max="50" width="0.6640625" style="422" customWidth="1"/>
    <col min="51" max="16384" width="21.5" style="323"/>
  </cols>
  <sheetData>
    <row r="1" spans="1:81" ht="15" customHeight="1">
      <c r="A1" s="1082" t="s">
        <v>0</v>
      </c>
      <c r="B1" s="1082"/>
      <c r="C1" s="1082"/>
      <c r="D1" s="1081" t="s">
        <v>1</v>
      </c>
      <c r="E1" s="1081"/>
      <c r="F1" s="1081"/>
      <c r="G1" s="1081"/>
      <c r="H1" s="1081"/>
      <c r="I1" s="1081"/>
      <c r="J1" s="1081"/>
      <c r="K1" s="1081"/>
      <c r="L1" s="1081"/>
      <c r="M1" s="1081"/>
      <c r="N1" s="1081"/>
      <c r="O1" s="1081"/>
      <c r="P1" s="1081"/>
      <c r="Q1" s="1081"/>
      <c r="R1" s="1081"/>
      <c r="S1" s="1081"/>
      <c r="T1" s="1081"/>
      <c r="U1" s="321"/>
      <c r="V1" s="1081" t="s">
        <v>2</v>
      </c>
      <c r="W1" s="1081"/>
      <c r="X1" s="1081"/>
      <c r="Y1" s="1081"/>
      <c r="Z1" s="1081"/>
      <c r="AA1" s="155"/>
      <c r="AB1" s="206"/>
      <c r="AC1" s="206"/>
      <c r="AD1" s="206"/>
      <c r="AE1" s="206"/>
      <c r="AF1" s="206"/>
      <c r="AG1" s="206"/>
      <c r="AH1" s="206"/>
      <c r="AI1" s="206"/>
      <c r="AJ1" s="206"/>
      <c r="AK1" s="206"/>
      <c r="AL1" s="206"/>
      <c r="AM1" s="206"/>
      <c r="AN1" s="206"/>
      <c r="AO1" s="206"/>
      <c r="AP1" s="206"/>
      <c r="AQ1" s="206"/>
      <c r="AR1" s="208"/>
      <c r="AS1" s="1075"/>
      <c r="AT1" s="1075"/>
      <c r="AU1" s="1075"/>
      <c r="AV1" s="1075"/>
      <c r="AW1" s="1075"/>
      <c r="AX1" s="155"/>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row>
    <row r="2" spans="1:81" ht="9.9499999999999993" customHeight="1">
      <c r="A2" s="423"/>
      <c r="B2" s="423"/>
      <c r="C2" s="423"/>
      <c r="D2" s="967">
        <v>2019</v>
      </c>
      <c r="E2" s="1"/>
      <c r="F2" s="1074">
        <v>2018</v>
      </c>
      <c r="G2" s="1074"/>
      <c r="H2" s="1074"/>
      <c r="I2" s="1074"/>
      <c r="J2" s="1074"/>
      <c r="K2" s="1074"/>
      <c r="L2" s="1074"/>
      <c r="M2" s="1"/>
      <c r="N2" s="1074">
        <v>2017</v>
      </c>
      <c r="O2" s="1074"/>
      <c r="P2" s="1074"/>
      <c r="Q2" s="1074"/>
      <c r="R2" s="1074"/>
      <c r="S2" s="1074"/>
      <c r="T2" s="1074"/>
      <c r="U2" s="321"/>
      <c r="V2" s="328">
        <v>2018</v>
      </c>
      <c r="W2" s="99"/>
      <c r="X2" s="329">
        <v>2017</v>
      </c>
      <c r="Y2" s="336"/>
      <c r="Z2" s="329">
        <v>2016</v>
      </c>
      <c r="AA2" s="99"/>
      <c r="AB2" s="206"/>
      <c r="AC2" s="206"/>
      <c r="AD2" s="206"/>
      <c r="AE2" s="206"/>
      <c r="AF2" s="206"/>
      <c r="AG2" s="206"/>
      <c r="AH2" s="206"/>
      <c r="AI2" s="206"/>
      <c r="AJ2" s="208"/>
      <c r="AK2" s="1076"/>
      <c r="AL2" s="1076"/>
      <c r="AM2" s="1076"/>
      <c r="AN2" s="1076"/>
      <c r="AO2" s="1076"/>
      <c r="AP2" s="1076"/>
      <c r="AQ2" s="1076"/>
      <c r="AR2" s="208"/>
      <c r="AS2" s="99"/>
      <c r="AT2" s="99"/>
      <c r="AU2" s="99"/>
      <c r="AV2" s="99"/>
      <c r="AW2" s="99"/>
      <c r="AX2" s="99"/>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row>
    <row r="3" spans="1:81" ht="9.9499999999999993" customHeight="1">
      <c r="A3" s="423"/>
      <c r="B3" s="423"/>
      <c r="C3" s="423"/>
      <c r="D3" s="134" t="s">
        <v>4</v>
      </c>
      <c r="E3" s="968"/>
      <c r="F3" s="134" t="s">
        <v>5</v>
      </c>
      <c r="G3" s="134"/>
      <c r="H3" s="134" t="s">
        <v>6</v>
      </c>
      <c r="I3" s="134"/>
      <c r="J3" s="134" t="s">
        <v>3</v>
      </c>
      <c r="K3" s="134"/>
      <c r="L3" s="134" t="s">
        <v>4</v>
      </c>
      <c r="M3" s="209"/>
      <c r="N3" s="401" t="s">
        <v>5</v>
      </c>
      <c r="O3" s="134"/>
      <c r="P3" s="336" t="s">
        <v>6</v>
      </c>
      <c r="Q3" s="134"/>
      <c r="R3" s="336" t="s">
        <v>3</v>
      </c>
      <c r="S3" s="321"/>
      <c r="T3" s="336" t="s">
        <v>4</v>
      </c>
      <c r="U3" s="321"/>
      <c r="V3" s="2"/>
      <c r="W3" s="208"/>
      <c r="X3" s="2"/>
      <c r="Y3" s="321"/>
      <c r="Z3" s="2"/>
      <c r="AA3" s="321"/>
      <c r="AB3" s="206"/>
      <c r="AC3" s="99"/>
      <c r="AD3" s="209"/>
      <c r="AE3" s="99"/>
      <c r="AF3" s="209"/>
      <c r="AG3" s="99"/>
      <c r="AH3" s="208"/>
      <c r="AI3" s="99"/>
      <c r="AJ3" s="208"/>
      <c r="AK3" s="99"/>
      <c r="AL3" s="208"/>
      <c r="AM3" s="99"/>
      <c r="AN3" s="99"/>
      <c r="AO3" s="99"/>
      <c r="AP3" s="208"/>
      <c r="AQ3" s="209"/>
      <c r="AR3" s="208"/>
      <c r="AS3" s="208"/>
      <c r="AT3" s="208"/>
      <c r="AU3" s="208"/>
      <c r="AV3" s="208"/>
      <c r="AW3" s="208"/>
      <c r="AX3" s="208"/>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row>
    <row r="4" spans="1:81" ht="9.9499999999999993" customHeight="1">
      <c r="A4" s="1082" t="s">
        <v>7</v>
      </c>
      <c r="B4" s="1082"/>
      <c r="C4" s="1082"/>
      <c r="U4" s="321"/>
      <c r="V4" s="321"/>
      <c r="W4" s="321"/>
      <c r="X4" s="321"/>
      <c r="Y4" s="321"/>
      <c r="Z4" s="321"/>
      <c r="AA4" s="321"/>
      <c r="AB4" s="206"/>
      <c r="AC4" s="206"/>
      <c r="AD4" s="206"/>
      <c r="AE4" s="206"/>
      <c r="AF4" s="206"/>
      <c r="AG4" s="206"/>
      <c r="AH4" s="206"/>
      <c r="AI4" s="206"/>
      <c r="AJ4" s="206"/>
      <c r="AK4" s="206"/>
      <c r="AL4" s="206"/>
      <c r="AM4" s="206"/>
      <c r="AN4" s="206"/>
      <c r="AO4" s="206"/>
      <c r="AP4" s="206"/>
      <c r="AQ4" s="208"/>
      <c r="AR4" s="208"/>
      <c r="AS4" s="208"/>
      <c r="AT4" s="208"/>
      <c r="AU4" s="208"/>
      <c r="AV4" s="208"/>
      <c r="AW4" s="208"/>
      <c r="AX4" s="208"/>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row>
    <row r="5" spans="1:81" ht="9.9499999999999993" customHeight="1">
      <c r="A5" s="1083" t="s">
        <v>375</v>
      </c>
      <c r="B5" s="1083"/>
      <c r="C5" s="1083"/>
      <c r="U5" s="321"/>
      <c r="V5" s="321"/>
      <c r="W5" s="321"/>
      <c r="X5" s="321"/>
      <c r="Y5" s="321"/>
      <c r="Z5" s="321"/>
      <c r="AA5" s="321"/>
      <c r="AB5" s="206"/>
      <c r="AC5" s="206"/>
      <c r="AD5" s="206"/>
      <c r="AE5" s="206"/>
      <c r="AF5" s="206"/>
      <c r="AG5" s="206"/>
      <c r="AH5" s="206"/>
      <c r="AI5" s="206"/>
      <c r="AJ5" s="206"/>
      <c r="AK5" s="206"/>
      <c r="AL5" s="206"/>
      <c r="AM5" s="375"/>
      <c r="AN5" s="206"/>
      <c r="AO5" s="206"/>
      <c r="AP5" s="206"/>
      <c r="AQ5" s="208"/>
      <c r="AR5" s="208"/>
      <c r="AS5" s="208"/>
      <c r="AT5" s="208"/>
      <c r="AU5" s="208"/>
      <c r="AV5" s="208"/>
      <c r="AW5" s="208"/>
      <c r="AX5" s="208"/>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row>
    <row r="6" spans="1:81" ht="3" customHeight="1">
      <c r="A6" s="423"/>
      <c r="B6" s="423"/>
      <c r="C6" s="423"/>
      <c r="D6" s="321"/>
      <c r="E6" s="972"/>
      <c r="F6" s="972"/>
      <c r="G6" s="811"/>
      <c r="H6" s="811"/>
      <c r="I6" s="689"/>
      <c r="J6" s="689"/>
      <c r="K6" s="549"/>
      <c r="L6" s="549"/>
      <c r="M6" s="393"/>
      <c r="N6" s="393"/>
      <c r="O6" s="321"/>
      <c r="P6" s="321"/>
      <c r="Q6" s="321"/>
      <c r="R6" s="321"/>
      <c r="S6" s="321"/>
      <c r="T6" s="321"/>
      <c r="U6" s="321"/>
      <c r="V6" s="333"/>
      <c r="W6" s="333"/>
      <c r="X6" s="333"/>
      <c r="Y6" s="321"/>
      <c r="Z6" s="333"/>
      <c r="AA6" s="321"/>
      <c r="AB6" s="206"/>
      <c r="AC6" s="208"/>
      <c r="AD6" s="208"/>
      <c r="AE6" s="208"/>
      <c r="AF6" s="208"/>
      <c r="AG6" s="208"/>
      <c r="AH6" s="208"/>
      <c r="AI6" s="208"/>
      <c r="AJ6" s="208"/>
      <c r="AK6" s="208"/>
      <c r="AL6" s="208"/>
      <c r="AM6" s="376"/>
      <c r="AN6" s="208"/>
      <c r="AO6" s="208"/>
      <c r="AP6" s="208"/>
      <c r="AQ6" s="208"/>
      <c r="AR6" s="208"/>
      <c r="AS6" s="34"/>
      <c r="AT6" s="34"/>
      <c r="AU6" s="34"/>
      <c r="AV6" s="208"/>
      <c r="AW6" s="34"/>
      <c r="AX6" s="208"/>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row>
    <row r="7" spans="1:81" ht="9.9499999999999993" customHeight="1">
      <c r="A7" s="423"/>
      <c r="B7" s="1083" t="s">
        <v>9</v>
      </c>
      <c r="C7" s="1083"/>
      <c r="D7" s="26">
        <v>237</v>
      </c>
      <c r="E7" s="26"/>
      <c r="F7" s="28">
        <v>96</v>
      </c>
      <c r="G7" s="26"/>
      <c r="H7" s="28">
        <v>335</v>
      </c>
      <c r="I7" s="26"/>
      <c r="J7" s="28">
        <v>262</v>
      </c>
      <c r="K7" s="26"/>
      <c r="L7" s="28">
        <v>249</v>
      </c>
      <c r="M7" s="26"/>
      <c r="N7" s="28">
        <v>172</v>
      </c>
      <c r="O7" s="26"/>
      <c r="P7" s="28">
        <v>340</v>
      </c>
      <c r="Q7" s="26"/>
      <c r="R7" s="28">
        <v>185</v>
      </c>
      <c r="T7" s="28">
        <v>266</v>
      </c>
      <c r="U7" s="29"/>
      <c r="V7" s="26">
        <v>942</v>
      </c>
      <c r="W7" s="26"/>
      <c r="X7" s="101">
        <v>963</v>
      </c>
      <c r="Y7" s="29"/>
      <c r="Z7" s="101">
        <v>936</v>
      </c>
      <c r="AA7" s="120"/>
      <c r="AB7" s="206"/>
      <c r="AC7" s="80"/>
      <c r="AD7" s="80"/>
      <c r="AE7" s="80"/>
      <c r="AF7" s="80"/>
      <c r="AG7" s="80"/>
      <c r="AH7" s="80"/>
      <c r="AI7" s="80"/>
      <c r="AJ7" s="80"/>
      <c r="AK7" s="80"/>
      <c r="AL7" s="80"/>
      <c r="AM7" s="80"/>
      <c r="AN7" s="80"/>
      <c r="AO7" s="80"/>
      <c r="AP7" s="80"/>
      <c r="AQ7" s="80"/>
      <c r="AR7" s="299"/>
      <c r="AS7" s="74"/>
      <c r="AT7" s="74"/>
      <c r="AU7" s="74"/>
      <c r="AV7" s="299"/>
      <c r="AW7" s="374"/>
      <c r="AX7" s="491"/>
      <c r="AY7" s="492"/>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row>
    <row r="8" spans="1:81" ht="9.9499999999999993" customHeight="1">
      <c r="A8" s="423"/>
      <c r="B8" s="1083" t="s">
        <v>10</v>
      </c>
      <c r="C8" s="1083"/>
      <c r="D8" s="26">
        <v>124</v>
      </c>
      <c r="E8" s="26"/>
      <c r="F8" s="28">
        <v>118</v>
      </c>
      <c r="G8" s="26"/>
      <c r="H8" s="28">
        <v>-267</v>
      </c>
      <c r="I8" s="26"/>
      <c r="J8" s="28">
        <v>105</v>
      </c>
      <c r="K8" s="26"/>
      <c r="L8" s="28">
        <v>96</v>
      </c>
      <c r="M8" s="26"/>
      <c r="N8" s="28">
        <v>-63</v>
      </c>
      <c r="O8" s="26"/>
      <c r="P8" s="28">
        <v>72</v>
      </c>
      <c r="Q8" s="26"/>
      <c r="R8" s="28">
        <v>-178</v>
      </c>
      <c r="T8" s="28">
        <v>25</v>
      </c>
      <c r="U8" s="29"/>
      <c r="V8" s="26">
        <v>52</v>
      </c>
      <c r="W8" s="26"/>
      <c r="X8" s="101">
        <v>-144</v>
      </c>
      <c r="Y8" s="29"/>
      <c r="Z8" s="101">
        <v>217</v>
      </c>
      <c r="AA8" s="120"/>
      <c r="AB8" s="206"/>
      <c r="AC8" s="80"/>
      <c r="AD8" s="80"/>
      <c r="AE8" s="80"/>
      <c r="AF8" s="80"/>
      <c r="AG8" s="80"/>
      <c r="AH8" s="80"/>
      <c r="AI8" s="80"/>
      <c r="AJ8" s="80"/>
      <c r="AK8" s="80"/>
      <c r="AL8" s="80"/>
      <c r="AM8" s="80"/>
      <c r="AN8" s="80"/>
      <c r="AO8" s="80"/>
      <c r="AP8" s="80"/>
      <c r="AQ8" s="80"/>
      <c r="AR8" s="299"/>
      <c r="AS8" s="74"/>
      <c r="AT8" s="74"/>
      <c r="AU8" s="74"/>
      <c r="AV8" s="299"/>
      <c r="AW8" s="374"/>
      <c r="AX8" s="491"/>
      <c r="AY8" s="492"/>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row>
    <row r="9" spans="1:81" ht="9.9499999999999993" customHeight="1">
      <c r="A9" s="423"/>
      <c r="B9" s="1083" t="s">
        <v>325</v>
      </c>
      <c r="C9" s="1083"/>
      <c r="D9" s="26">
        <v>219</v>
      </c>
      <c r="E9" s="26"/>
      <c r="F9" s="28">
        <v>244</v>
      </c>
      <c r="G9" s="26"/>
      <c r="H9" s="28">
        <v>241</v>
      </c>
      <c r="I9" s="26"/>
      <c r="J9" s="28">
        <v>214</v>
      </c>
      <c r="K9" s="26"/>
      <c r="L9" s="28">
        <v>210</v>
      </c>
      <c r="M9" s="26"/>
      <c r="N9" s="28">
        <v>114</v>
      </c>
      <c r="O9" s="26"/>
      <c r="P9" s="28">
        <v>185</v>
      </c>
      <c r="Q9" s="26"/>
      <c r="R9" s="28">
        <v>183</v>
      </c>
      <c r="T9" s="28">
        <v>171</v>
      </c>
      <c r="U9" s="29"/>
      <c r="V9" s="26">
        <v>909</v>
      </c>
      <c r="W9" s="26"/>
      <c r="X9" s="101">
        <v>653</v>
      </c>
      <c r="Y9" s="29"/>
      <c r="Z9" s="101">
        <v>729</v>
      </c>
      <c r="AA9" s="120"/>
      <c r="AB9" s="206"/>
      <c r="AC9" s="80"/>
      <c r="AD9" s="80"/>
      <c r="AE9" s="80"/>
      <c r="AF9" s="80"/>
      <c r="AG9" s="80"/>
      <c r="AH9" s="80"/>
      <c r="AI9" s="80"/>
      <c r="AJ9" s="80"/>
      <c r="AK9" s="80"/>
      <c r="AL9" s="80"/>
      <c r="AM9" s="80"/>
      <c r="AN9" s="80"/>
      <c r="AO9" s="80"/>
      <c r="AP9" s="80"/>
      <c r="AQ9" s="80"/>
      <c r="AR9" s="299"/>
      <c r="AS9" s="74"/>
      <c r="AT9" s="74"/>
      <c r="AU9" s="74"/>
      <c r="AV9" s="299"/>
      <c r="AW9" s="374"/>
      <c r="AX9" s="491"/>
      <c r="AY9" s="492"/>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row>
    <row r="10" spans="1:81" ht="9.9499999999999993" customHeight="1">
      <c r="A10" s="423"/>
      <c r="B10" s="1083" t="s">
        <v>12</v>
      </c>
      <c r="C10" s="1083"/>
      <c r="D10" s="26">
        <v>80</v>
      </c>
      <c r="E10" s="26"/>
      <c r="F10" s="28">
        <v>125</v>
      </c>
      <c r="G10" s="26"/>
      <c r="H10" s="28">
        <v>164</v>
      </c>
      <c r="I10" s="26"/>
      <c r="J10" s="28">
        <v>133</v>
      </c>
      <c r="K10" s="26"/>
      <c r="L10" s="28">
        <v>133</v>
      </c>
      <c r="M10" s="26"/>
      <c r="N10" s="28">
        <v>121</v>
      </c>
      <c r="O10" s="26"/>
      <c r="P10" s="28">
        <v>216</v>
      </c>
      <c r="Q10" s="26"/>
      <c r="R10" s="28">
        <v>356</v>
      </c>
      <c r="T10" s="28">
        <v>85</v>
      </c>
      <c r="U10" s="29"/>
      <c r="V10" s="26">
        <v>555</v>
      </c>
      <c r="W10" s="26"/>
      <c r="X10" s="101">
        <v>778</v>
      </c>
      <c r="Y10" s="29"/>
      <c r="Z10" s="101">
        <v>600</v>
      </c>
      <c r="AA10" s="120"/>
      <c r="AB10" s="206"/>
      <c r="AC10" s="80"/>
      <c r="AD10" s="80"/>
      <c r="AE10" s="80"/>
      <c r="AF10" s="80"/>
      <c r="AG10" s="80"/>
      <c r="AH10" s="80"/>
      <c r="AI10" s="80"/>
      <c r="AJ10" s="80"/>
      <c r="AK10" s="80"/>
      <c r="AL10" s="80"/>
      <c r="AM10" s="80"/>
      <c r="AN10" s="80"/>
      <c r="AO10" s="80"/>
      <c r="AP10" s="80"/>
      <c r="AQ10" s="80"/>
      <c r="AR10" s="299"/>
      <c r="AS10" s="74"/>
      <c r="AT10" s="74"/>
      <c r="AU10" s="74"/>
      <c r="AV10" s="299"/>
      <c r="AW10" s="374"/>
      <c r="AX10" s="491"/>
      <c r="AY10" s="492"/>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row>
    <row r="11" spans="1:81" ht="9.9499999999999993" customHeight="1">
      <c r="A11" s="423"/>
      <c r="B11" s="1083" t="s">
        <v>13</v>
      </c>
      <c r="C11" s="1083"/>
      <c r="D11" s="26">
        <v>-37</v>
      </c>
      <c r="E11" s="26"/>
      <c r="F11" s="28">
        <v>-3</v>
      </c>
      <c r="G11" s="26"/>
      <c r="H11" s="28">
        <v>94</v>
      </c>
      <c r="I11" s="26"/>
      <c r="J11" s="28">
        <v>-8</v>
      </c>
      <c r="K11" s="26"/>
      <c r="L11" s="28">
        <v>-19</v>
      </c>
      <c r="M11" s="26"/>
      <c r="N11" s="28">
        <v>-137</v>
      </c>
      <c r="O11" s="26"/>
      <c r="P11" s="28">
        <v>4</v>
      </c>
      <c r="Q11" s="26"/>
      <c r="R11" s="28">
        <v>28</v>
      </c>
      <c r="T11" s="28">
        <v>4</v>
      </c>
      <c r="U11" s="29"/>
      <c r="V11" s="26">
        <v>64</v>
      </c>
      <c r="W11" s="26"/>
      <c r="X11" s="101">
        <v>-101</v>
      </c>
      <c r="Y11" s="29"/>
      <c r="Z11" s="101">
        <v>3</v>
      </c>
      <c r="AA11" s="120"/>
      <c r="AB11" s="206"/>
      <c r="AC11" s="80"/>
      <c r="AD11" s="80"/>
      <c r="AE11" s="80"/>
      <c r="AF11" s="80"/>
      <c r="AG11" s="80"/>
      <c r="AH11" s="80"/>
      <c r="AI11" s="80"/>
      <c r="AJ11" s="80"/>
      <c r="AK11" s="80"/>
      <c r="AL11" s="80"/>
      <c r="AM11" s="80"/>
      <c r="AN11" s="80"/>
      <c r="AO11" s="80"/>
      <c r="AP11" s="80"/>
      <c r="AQ11" s="80"/>
      <c r="AR11" s="299"/>
      <c r="AS11" s="74"/>
      <c r="AT11" s="74"/>
      <c r="AU11" s="74"/>
      <c r="AV11" s="299"/>
      <c r="AW11" s="374"/>
      <c r="AX11" s="491"/>
      <c r="AY11" s="492"/>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row>
    <row r="12" spans="1:81" ht="9.9499999999999993" customHeight="1">
      <c r="A12" s="1083" t="s">
        <v>376</v>
      </c>
      <c r="B12" s="1083"/>
      <c r="C12" s="1083"/>
      <c r="D12" s="308">
        <v>623</v>
      </c>
      <c r="E12" s="83"/>
      <c r="F12" s="33">
        <v>580</v>
      </c>
      <c r="G12" s="83"/>
      <c r="H12" s="33">
        <v>567</v>
      </c>
      <c r="I12" s="83"/>
      <c r="J12" s="33">
        <v>706</v>
      </c>
      <c r="K12" s="83"/>
      <c r="L12" s="33">
        <v>669</v>
      </c>
      <c r="M12" s="83"/>
      <c r="N12" s="33">
        <v>207</v>
      </c>
      <c r="O12" s="83"/>
      <c r="P12" s="33">
        <v>817</v>
      </c>
      <c r="Q12" s="83"/>
      <c r="R12" s="33">
        <v>574</v>
      </c>
      <c r="T12" s="33">
        <v>551</v>
      </c>
      <c r="U12" s="29"/>
      <c r="V12" s="66">
        <v>2522</v>
      </c>
      <c r="W12" s="84"/>
      <c r="X12" s="33">
        <v>2149</v>
      </c>
      <c r="Y12" s="27"/>
      <c r="Z12" s="33">
        <v>2485</v>
      </c>
      <c r="AA12" s="337"/>
      <c r="AB12" s="206"/>
      <c r="AC12" s="80"/>
      <c r="AD12" s="80"/>
      <c r="AE12" s="80"/>
      <c r="AF12" s="80"/>
      <c r="AG12" s="80"/>
      <c r="AH12" s="80"/>
      <c r="AI12" s="80"/>
      <c r="AJ12" s="80"/>
      <c r="AK12" s="80"/>
      <c r="AL12" s="80"/>
      <c r="AM12" s="80"/>
      <c r="AN12" s="80"/>
      <c r="AO12" s="80"/>
      <c r="AP12" s="80"/>
      <c r="AQ12" s="80"/>
      <c r="AR12" s="299"/>
      <c r="AS12" s="74"/>
      <c r="AT12" s="74"/>
      <c r="AU12" s="74"/>
      <c r="AV12" s="75"/>
      <c r="AW12" s="80"/>
      <c r="AX12" s="493"/>
      <c r="AY12" s="492"/>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row>
    <row r="13" spans="1:81" ht="3.75" customHeight="1">
      <c r="A13" s="423"/>
      <c r="B13" s="1085"/>
      <c r="C13" s="1085"/>
      <c r="L13" s="562"/>
      <c r="N13" s="402"/>
      <c r="P13" s="337"/>
      <c r="R13" s="337"/>
      <c r="T13" s="337"/>
      <c r="U13" s="5"/>
      <c r="V13" s="333"/>
      <c r="W13" s="333"/>
      <c r="X13" s="333"/>
      <c r="Y13" s="333"/>
      <c r="Z13" s="333"/>
      <c r="AA13" s="333"/>
      <c r="AB13" s="206"/>
      <c r="AC13" s="80"/>
      <c r="AD13" s="80"/>
      <c r="AE13" s="80"/>
      <c r="AF13" s="80"/>
      <c r="AG13" s="80"/>
      <c r="AH13" s="80"/>
      <c r="AI13" s="80"/>
      <c r="AJ13" s="80"/>
      <c r="AK13" s="80"/>
      <c r="AL13" s="80"/>
      <c r="AM13" s="80"/>
      <c r="AN13" s="80"/>
      <c r="AO13" s="80"/>
      <c r="AP13" s="80"/>
      <c r="AQ13" s="80"/>
      <c r="AR13" s="300"/>
      <c r="AS13" s="74"/>
      <c r="AT13" s="74"/>
      <c r="AU13" s="74"/>
      <c r="AV13" s="34"/>
      <c r="AW13" s="34"/>
      <c r="AX13" s="34"/>
      <c r="AY13" s="492"/>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row>
    <row r="14" spans="1:81" ht="9.9499999999999993" customHeight="1">
      <c r="A14" s="1086" t="s">
        <v>14</v>
      </c>
      <c r="B14" s="1086"/>
      <c r="C14" s="1086"/>
      <c r="D14" s="326"/>
      <c r="E14" s="970"/>
      <c r="F14" s="970"/>
      <c r="G14" s="809"/>
      <c r="H14" s="809"/>
      <c r="I14" s="688"/>
      <c r="J14" s="688"/>
      <c r="K14" s="548"/>
      <c r="L14" s="562"/>
      <c r="M14" s="394"/>
      <c r="N14" s="402"/>
      <c r="O14" s="326"/>
      <c r="P14" s="337"/>
      <c r="Q14" s="326"/>
      <c r="R14" s="337"/>
      <c r="S14" s="326"/>
      <c r="T14" s="337"/>
      <c r="U14" s="120"/>
      <c r="V14" s="337"/>
      <c r="W14" s="337"/>
      <c r="X14" s="337"/>
      <c r="Y14" s="337"/>
      <c r="Z14" s="337"/>
      <c r="AA14" s="337"/>
      <c r="AB14" s="375"/>
      <c r="AC14" s="80"/>
      <c r="AD14" s="80"/>
      <c r="AE14" s="80"/>
      <c r="AF14" s="80"/>
      <c r="AG14" s="80"/>
      <c r="AH14" s="80"/>
      <c r="AI14" s="80"/>
      <c r="AJ14" s="80"/>
      <c r="AK14" s="80"/>
      <c r="AL14" s="80"/>
      <c r="AM14" s="80"/>
      <c r="AN14" s="80"/>
      <c r="AO14" s="80"/>
      <c r="AP14" s="80"/>
      <c r="AQ14" s="80"/>
      <c r="AR14" s="491"/>
      <c r="AS14" s="74"/>
      <c r="AT14" s="74"/>
      <c r="AU14" s="74"/>
      <c r="AV14" s="493"/>
      <c r="AW14" s="493"/>
      <c r="AX14" s="493"/>
      <c r="AY14" s="492"/>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row>
    <row r="15" spans="1:81" ht="9.9499999999999993" customHeight="1">
      <c r="A15" s="424"/>
      <c r="B15" s="1080" t="s">
        <v>15</v>
      </c>
      <c r="C15" s="1080"/>
      <c r="D15" s="65">
        <v>58</v>
      </c>
      <c r="E15" s="65"/>
      <c r="F15" s="28">
        <v>-143</v>
      </c>
      <c r="G15" s="65"/>
      <c r="H15" s="28">
        <v>5</v>
      </c>
      <c r="I15" s="26"/>
      <c r="J15" s="28">
        <v>9</v>
      </c>
      <c r="K15" s="26"/>
      <c r="L15" s="101">
        <v>-45</v>
      </c>
      <c r="M15" s="26"/>
      <c r="N15" s="101">
        <v>19</v>
      </c>
      <c r="O15" s="26"/>
      <c r="P15" s="101">
        <v>18</v>
      </c>
      <c r="Q15" s="26"/>
      <c r="R15" s="101">
        <v>5</v>
      </c>
      <c r="S15" s="326"/>
      <c r="T15" s="101">
        <v>20</v>
      </c>
      <c r="U15" s="103"/>
      <c r="V15" s="26">
        <v>-174</v>
      </c>
      <c r="W15" s="65"/>
      <c r="X15" s="101">
        <v>62</v>
      </c>
      <c r="Y15" s="103"/>
      <c r="Z15" s="101">
        <v>51</v>
      </c>
      <c r="AA15" s="103"/>
      <c r="AB15" s="375"/>
      <c r="AC15" s="80"/>
      <c r="AD15" s="80"/>
      <c r="AE15" s="80"/>
      <c r="AF15" s="80"/>
      <c r="AG15" s="80"/>
      <c r="AH15" s="80"/>
      <c r="AI15" s="80"/>
      <c r="AJ15" s="80"/>
      <c r="AK15" s="80"/>
      <c r="AL15" s="80"/>
      <c r="AM15" s="80"/>
      <c r="AN15" s="80"/>
      <c r="AO15" s="80"/>
      <c r="AP15" s="80"/>
      <c r="AQ15" s="80"/>
      <c r="AR15" s="494"/>
      <c r="AS15" s="74"/>
      <c r="AT15" s="74"/>
      <c r="AU15" s="74"/>
      <c r="AV15" s="494"/>
      <c r="AW15" s="374"/>
      <c r="AX15" s="494"/>
      <c r="AY15" s="492"/>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row>
    <row r="16" spans="1:81" ht="9.9499999999999993" customHeight="1">
      <c r="A16" s="424"/>
      <c r="B16" s="1080" t="s">
        <v>16</v>
      </c>
      <c r="C16" s="1080"/>
      <c r="D16" s="65">
        <v>-133</v>
      </c>
      <c r="E16" s="65"/>
      <c r="F16" s="28">
        <v>-41</v>
      </c>
      <c r="G16" s="65"/>
      <c r="H16" s="28">
        <v>14</v>
      </c>
      <c r="I16" s="26"/>
      <c r="J16" s="28">
        <v>-37</v>
      </c>
      <c r="K16" s="26"/>
      <c r="L16" s="101">
        <v>-27</v>
      </c>
      <c r="M16" s="26"/>
      <c r="N16" s="101">
        <v>-110</v>
      </c>
      <c r="O16" s="26"/>
      <c r="P16" s="101">
        <v>69</v>
      </c>
      <c r="Q16" s="26"/>
      <c r="R16" s="101">
        <v>-92</v>
      </c>
      <c r="S16" s="326"/>
      <c r="T16" s="101">
        <v>-24</v>
      </c>
      <c r="U16" s="103"/>
      <c r="V16" s="26">
        <v>-91</v>
      </c>
      <c r="W16" s="65"/>
      <c r="X16" s="101">
        <v>-157</v>
      </c>
      <c r="Y16" s="103"/>
      <c r="Z16" s="101">
        <v>34</v>
      </c>
      <c r="AA16" s="103"/>
      <c r="AB16" s="375"/>
      <c r="AC16" s="80"/>
      <c r="AD16" s="80"/>
      <c r="AE16" s="80"/>
      <c r="AF16" s="80"/>
      <c r="AG16" s="80"/>
      <c r="AH16" s="80"/>
      <c r="AI16" s="80"/>
      <c r="AJ16" s="80"/>
      <c r="AK16" s="80"/>
      <c r="AL16" s="80"/>
      <c r="AM16" s="80"/>
      <c r="AN16" s="80"/>
      <c r="AO16" s="80"/>
      <c r="AP16" s="80"/>
      <c r="AQ16" s="80"/>
      <c r="AR16" s="494"/>
      <c r="AS16" s="74"/>
      <c r="AT16" s="74"/>
      <c r="AU16" s="74"/>
      <c r="AV16" s="494"/>
      <c r="AW16" s="374"/>
      <c r="AX16" s="494"/>
      <c r="AY16" s="492"/>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row>
    <row r="17" spans="1:81" ht="9.9499999999999993" customHeight="1">
      <c r="A17" s="424"/>
      <c r="B17" s="1080" t="s">
        <v>17</v>
      </c>
      <c r="C17" s="1080"/>
      <c r="D17" s="316">
        <v>6</v>
      </c>
      <c r="E17" s="84"/>
      <c r="F17" s="31">
        <v>31</v>
      </c>
      <c r="G17" s="84"/>
      <c r="H17" s="31">
        <v>6</v>
      </c>
      <c r="I17" s="74"/>
      <c r="J17" s="31">
        <v>36</v>
      </c>
      <c r="K17" s="74"/>
      <c r="L17" s="105">
        <v>4</v>
      </c>
      <c r="M17" s="74"/>
      <c r="N17" s="105">
        <v>34</v>
      </c>
      <c r="O17" s="74"/>
      <c r="P17" s="105">
        <v>26</v>
      </c>
      <c r="Q17" s="74"/>
      <c r="R17" s="105">
        <v>13</v>
      </c>
      <c r="S17" s="325"/>
      <c r="T17" s="105">
        <v>15</v>
      </c>
      <c r="U17" s="103"/>
      <c r="V17" s="30">
        <v>77</v>
      </c>
      <c r="W17" s="84"/>
      <c r="X17" s="105">
        <v>88</v>
      </c>
      <c r="Y17" s="103"/>
      <c r="Z17" s="105">
        <v>22</v>
      </c>
      <c r="AA17" s="103"/>
      <c r="AB17" s="375"/>
      <c r="AC17" s="80"/>
      <c r="AD17" s="80"/>
      <c r="AE17" s="80"/>
      <c r="AF17" s="80"/>
      <c r="AG17" s="80"/>
      <c r="AH17" s="80"/>
      <c r="AI17" s="80"/>
      <c r="AJ17" s="80"/>
      <c r="AK17" s="80"/>
      <c r="AL17" s="80"/>
      <c r="AM17" s="80"/>
      <c r="AN17" s="80"/>
      <c r="AO17" s="80"/>
      <c r="AP17" s="80"/>
      <c r="AQ17" s="80"/>
      <c r="AR17" s="494"/>
      <c r="AS17" s="74"/>
      <c r="AT17" s="74"/>
      <c r="AU17" s="74"/>
      <c r="AV17" s="494"/>
      <c r="AW17" s="374"/>
      <c r="AX17" s="494"/>
      <c r="AY17" s="492"/>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row>
    <row r="18" spans="1:81" ht="9.9499999999999993" customHeight="1">
      <c r="A18" s="424"/>
      <c r="B18" s="1079"/>
      <c r="C18" s="1079"/>
      <c r="D18" s="84">
        <v>-69</v>
      </c>
      <c r="E18" s="84"/>
      <c r="F18" s="28">
        <v>-153</v>
      </c>
      <c r="G18" s="84"/>
      <c r="H18" s="28">
        <v>25</v>
      </c>
      <c r="I18" s="84"/>
      <c r="J18" s="28">
        <v>8</v>
      </c>
      <c r="K18" s="84"/>
      <c r="L18" s="101">
        <v>-68</v>
      </c>
      <c r="M18" s="84"/>
      <c r="N18" s="101">
        <v>-57</v>
      </c>
      <c r="O18" s="84"/>
      <c r="P18" s="101">
        <v>113</v>
      </c>
      <c r="Q18" s="84"/>
      <c r="R18" s="101">
        <v>-74</v>
      </c>
      <c r="S18" s="326"/>
      <c r="T18" s="101">
        <v>11</v>
      </c>
      <c r="U18" s="103"/>
      <c r="V18" s="84">
        <v>-188</v>
      </c>
      <c r="W18" s="84"/>
      <c r="X18" s="101">
        <v>-7</v>
      </c>
      <c r="Y18" s="103"/>
      <c r="Z18" s="101">
        <v>107</v>
      </c>
      <c r="AA18" s="102"/>
      <c r="AB18" s="375"/>
      <c r="AC18" s="80"/>
      <c r="AD18" s="80"/>
      <c r="AE18" s="80"/>
      <c r="AF18" s="80"/>
      <c r="AG18" s="80"/>
      <c r="AH18" s="80"/>
      <c r="AI18" s="80"/>
      <c r="AJ18" s="80"/>
      <c r="AK18" s="80"/>
      <c r="AL18" s="80"/>
      <c r="AM18" s="80"/>
      <c r="AN18" s="80"/>
      <c r="AO18" s="80"/>
      <c r="AP18" s="80"/>
      <c r="AQ18" s="80"/>
      <c r="AR18" s="494"/>
      <c r="AS18" s="74"/>
      <c r="AT18" s="74"/>
      <c r="AU18" s="74"/>
      <c r="AV18" s="494"/>
      <c r="AW18" s="374"/>
      <c r="AX18" s="483"/>
      <c r="AY18" s="492"/>
      <c r="AZ18" s="206"/>
      <c r="BA18" s="206"/>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row>
    <row r="19" spans="1:81" ht="9.9499999999999993" customHeight="1">
      <c r="A19" s="424"/>
      <c r="B19" s="1080" t="s">
        <v>593</v>
      </c>
      <c r="C19" s="1080"/>
      <c r="D19" s="65">
        <v>-11</v>
      </c>
      <c r="E19" s="65"/>
      <c r="F19" s="28">
        <v>13</v>
      </c>
      <c r="G19" s="65"/>
      <c r="H19" s="28">
        <v>-166</v>
      </c>
      <c r="I19" s="26"/>
      <c r="J19" s="28">
        <v>1</v>
      </c>
      <c r="K19" s="26"/>
      <c r="L19" s="101">
        <v>-3</v>
      </c>
      <c r="M19" s="26"/>
      <c r="N19" s="101">
        <v>-34</v>
      </c>
      <c r="O19" s="26"/>
      <c r="P19" s="101">
        <v>103</v>
      </c>
      <c r="Q19" s="26"/>
      <c r="R19" s="101">
        <v>11</v>
      </c>
      <c r="S19" s="327"/>
      <c r="T19" s="101">
        <v>1</v>
      </c>
      <c r="U19" s="103"/>
      <c r="V19" s="26">
        <v>-155</v>
      </c>
      <c r="W19" s="65"/>
      <c r="X19" s="101">
        <v>81</v>
      </c>
      <c r="Y19" s="103"/>
      <c r="Z19" s="101">
        <v>45</v>
      </c>
      <c r="AA19" s="103"/>
      <c r="AB19" s="375"/>
      <c r="AC19" s="80"/>
      <c r="AD19" s="80"/>
      <c r="AE19" s="80"/>
      <c r="AF19" s="80"/>
      <c r="AG19" s="80"/>
      <c r="AH19" s="80"/>
      <c r="AI19" s="80"/>
      <c r="AJ19" s="80"/>
      <c r="AK19" s="80"/>
      <c r="AL19" s="80"/>
      <c r="AM19" s="80"/>
      <c r="AN19" s="80"/>
      <c r="AO19" s="80"/>
      <c r="AP19" s="80"/>
      <c r="AQ19" s="80"/>
      <c r="AR19" s="494"/>
      <c r="AS19" s="74"/>
      <c r="AT19" s="74"/>
      <c r="AU19" s="74"/>
      <c r="AV19" s="494"/>
      <c r="AW19" s="374"/>
      <c r="AX19" s="494"/>
      <c r="AY19" s="492"/>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row>
    <row r="20" spans="1:81" ht="9.9499999999999993" customHeight="1">
      <c r="A20" s="424"/>
      <c r="B20" s="1080" t="s">
        <v>471</v>
      </c>
      <c r="C20" s="1080"/>
      <c r="D20" s="65"/>
      <c r="E20" s="65"/>
      <c r="F20" s="28"/>
      <c r="G20" s="65"/>
      <c r="H20" s="28"/>
      <c r="I20" s="26"/>
      <c r="J20" s="28"/>
      <c r="K20" s="26"/>
      <c r="L20" s="101"/>
      <c r="M20" s="26"/>
      <c r="N20" s="101"/>
      <c r="O20" s="26"/>
      <c r="P20" s="101"/>
      <c r="Q20" s="26"/>
      <c r="R20" s="101"/>
      <c r="S20" s="327"/>
      <c r="T20" s="101"/>
      <c r="U20" s="103"/>
      <c r="V20" s="65"/>
      <c r="W20" s="65"/>
      <c r="X20" s="101"/>
      <c r="Y20" s="103"/>
      <c r="Z20" s="101"/>
      <c r="AA20" s="103"/>
      <c r="AB20" s="375"/>
      <c r="AC20" s="80"/>
      <c r="AD20" s="80"/>
      <c r="AE20" s="80"/>
      <c r="AF20" s="80"/>
      <c r="AG20" s="80"/>
      <c r="AH20" s="80"/>
      <c r="AI20" s="80"/>
      <c r="AJ20" s="80"/>
      <c r="AK20" s="80"/>
      <c r="AL20" s="80"/>
      <c r="AM20" s="80"/>
      <c r="AN20" s="80"/>
      <c r="AO20" s="80"/>
      <c r="AP20" s="80"/>
      <c r="AQ20" s="80"/>
      <c r="AR20" s="494"/>
      <c r="AS20" s="74"/>
      <c r="AT20" s="74"/>
      <c r="AU20" s="74"/>
      <c r="AV20" s="494"/>
      <c r="AW20" s="374"/>
      <c r="AX20" s="494"/>
      <c r="AY20" s="492"/>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row>
    <row r="21" spans="1:81" ht="9.75" customHeight="1">
      <c r="A21" s="424"/>
      <c r="B21" s="1079" t="s">
        <v>440</v>
      </c>
      <c r="C21" s="1079"/>
      <c r="D21" s="65">
        <v>1</v>
      </c>
      <c r="E21" s="65"/>
      <c r="F21" s="28">
        <v>-1</v>
      </c>
      <c r="G21" s="65"/>
      <c r="H21" s="28">
        <v>-1</v>
      </c>
      <c r="I21" s="26"/>
      <c r="J21" s="28">
        <v>1</v>
      </c>
      <c r="K21" s="26"/>
      <c r="L21" s="101">
        <v>6</v>
      </c>
      <c r="M21" s="26"/>
      <c r="N21" s="101">
        <v>2</v>
      </c>
      <c r="O21" s="26"/>
      <c r="P21" s="101">
        <v>-6</v>
      </c>
      <c r="Q21" s="26"/>
      <c r="R21" s="101">
        <v>-10</v>
      </c>
      <c r="S21" s="327"/>
      <c r="T21" s="101">
        <v>-2</v>
      </c>
      <c r="U21" s="104"/>
      <c r="V21" s="26">
        <v>5</v>
      </c>
      <c r="W21" s="65"/>
      <c r="X21" s="101">
        <v>-16</v>
      </c>
      <c r="Y21" s="103"/>
      <c r="Z21" s="101">
        <v>-5</v>
      </c>
      <c r="AA21" s="103"/>
      <c r="AB21" s="375"/>
      <c r="AC21" s="80"/>
      <c r="AD21" s="80"/>
      <c r="AE21" s="80"/>
      <c r="AF21" s="80"/>
      <c r="AG21" s="80"/>
      <c r="AH21" s="80"/>
      <c r="AI21" s="80"/>
      <c r="AJ21" s="80"/>
      <c r="AK21" s="80"/>
      <c r="AL21" s="80"/>
      <c r="AM21" s="80"/>
      <c r="AN21" s="80"/>
      <c r="AO21" s="80"/>
      <c r="AP21" s="80"/>
      <c r="AQ21" s="80"/>
      <c r="AR21" s="495"/>
      <c r="AS21" s="74"/>
      <c r="AT21" s="74"/>
      <c r="AU21" s="74"/>
      <c r="AV21" s="494"/>
      <c r="AW21" s="374"/>
      <c r="AX21" s="494"/>
      <c r="AY21" s="492"/>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row>
    <row r="22" spans="1:81" ht="9.75" customHeight="1">
      <c r="A22" s="424"/>
      <c r="B22" s="1079" t="s">
        <v>20</v>
      </c>
      <c r="C22" s="1079"/>
      <c r="D22" s="65">
        <v>-8</v>
      </c>
      <c r="E22" s="65"/>
      <c r="F22" s="28">
        <v>28</v>
      </c>
      <c r="G22" s="65"/>
      <c r="H22" s="28">
        <v>-10</v>
      </c>
      <c r="I22" s="26"/>
      <c r="J22" s="28">
        <v>-2</v>
      </c>
      <c r="K22" s="26"/>
      <c r="L22" s="101">
        <v>-21</v>
      </c>
      <c r="M22" s="26"/>
      <c r="N22" s="101">
        <v>-34</v>
      </c>
      <c r="O22" s="26"/>
      <c r="P22" s="101">
        <v>-19</v>
      </c>
      <c r="Q22" s="26"/>
      <c r="R22" s="101">
        <v>-16</v>
      </c>
      <c r="S22" s="327"/>
      <c r="T22" s="101">
        <v>-12</v>
      </c>
      <c r="U22" s="104"/>
      <c r="V22" s="26">
        <v>-5</v>
      </c>
      <c r="W22" s="65"/>
      <c r="X22" s="101">
        <v>-81</v>
      </c>
      <c r="Y22" s="103"/>
      <c r="Z22" s="101">
        <v>30</v>
      </c>
      <c r="AA22" s="103"/>
      <c r="AB22" s="375"/>
      <c r="AC22" s="80"/>
      <c r="AD22" s="80"/>
      <c r="AE22" s="80"/>
      <c r="AF22" s="80"/>
      <c r="AG22" s="80"/>
      <c r="AH22" s="80"/>
      <c r="AI22" s="80"/>
      <c r="AJ22" s="80"/>
      <c r="AK22" s="80"/>
      <c r="AL22" s="80"/>
      <c r="AM22" s="80"/>
      <c r="AN22" s="80"/>
      <c r="AO22" s="80"/>
      <c r="AP22" s="80"/>
      <c r="AQ22" s="80"/>
      <c r="AR22" s="495"/>
      <c r="AS22" s="74"/>
      <c r="AT22" s="74"/>
      <c r="AU22" s="74"/>
      <c r="AV22" s="494"/>
      <c r="AW22" s="374"/>
      <c r="AX22" s="494"/>
      <c r="AY22" s="492"/>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row>
    <row r="23" spans="1:81" ht="9.75" customHeight="1">
      <c r="A23" s="424"/>
      <c r="B23" s="1079" t="s">
        <v>348</v>
      </c>
      <c r="C23" s="1079"/>
      <c r="D23" s="65">
        <v>-7</v>
      </c>
      <c r="E23" s="65"/>
      <c r="F23" s="28">
        <v>-25</v>
      </c>
      <c r="G23" s="65"/>
      <c r="H23" s="28">
        <v>-11</v>
      </c>
      <c r="I23" s="26"/>
      <c r="J23" s="28">
        <v>-31</v>
      </c>
      <c r="K23" s="26"/>
      <c r="L23" s="101">
        <v>-15</v>
      </c>
      <c r="M23" s="26"/>
      <c r="N23" s="101">
        <v>-60</v>
      </c>
      <c r="O23" s="26"/>
      <c r="P23" s="101">
        <v>-17</v>
      </c>
      <c r="Q23" s="26"/>
      <c r="R23" s="101">
        <v>-26</v>
      </c>
      <c r="S23" s="327"/>
      <c r="T23" s="101">
        <v>-20</v>
      </c>
      <c r="U23" s="104"/>
      <c r="V23" s="26">
        <v>-82</v>
      </c>
      <c r="W23" s="65"/>
      <c r="X23" s="101">
        <v>-123</v>
      </c>
      <c r="Y23" s="103"/>
      <c r="Z23" s="101">
        <v>-27</v>
      </c>
      <c r="AA23" s="103"/>
      <c r="AB23" s="375"/>
      <c r="AC23" s="80"/>
      <c r="AD23" s="80"/>
      <c r="AE23" s="80"/>
      <c r="AF23" s="80"/>
      <c r="AG23" s="80"/>
      <c r="AH23" s="80"/>
      <c r="AI23" s="80"/>
      <c r="AJ23" s="80"/>
      <c r="AK23" s="80"/>
      <c r="AL23" s="80"/>
      <c r="AM23" s="80"/>
      <c r="AN23" s="80"/>
      <c r="AO23" s="80"/>
      <c r="AP23" s="80"/>
      <c r="AQ23" s="80"/>
      <c r="AR23" s="495"/>
      <c r="AS23" s="74"/>
      <c r="AT23" s="74"/>
      <c r="AU23" s="74"/>
      <c r="AV23" s="494"/>
      <c r="AW23" s="374"/>
      <c r="AX23" s="494"/>
      <c r="AY23" s="492"/>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row>
    <row r="24" spans="1:81">
      <c r="A24" s="424"/>
      <c r="B24" s="1079" t="s">
        <v>535</v>
      </c>
      <c r="C24" s="1079"/>
      <c r="D24" s="65">
        <v>0</v>
      </c>
      <c r="E24" s="65"/>
      <c r="F24" s="31">
        <v>0</v>
      </c>
      <c r="G24" s="65"/>
      <c r="H24" s="31">
        <v>0</v>
      </c>
      <c r="I24" s="65"/>
      <c r="J24" s="31">
        <v>0</v>
      </c>
      <c r="K24" s="65"/>
      <c r="L24" s="101">
        <v>0</v>
      </c>
      <c r="M24" s="65"/>
      <c r="N24" s="101">
        <v>-251</v>
      </c>
      <c r="O24" s="26"/>
      <c r="P24" s="101">
        <v>0</v>
      </c>
      <c r="Q24" s="26"/>
      <c r="R24" s="101">
        <v>0</v>
      </c>
      <c r="S24" s="327"/>
      <c r="T24" s="101">
        <v>0</v>
      </c>
      <c r="U24" s="104"/>
      <c r="V24" s="26">
        <v>0</v>
      </c>
      <c r="W24" s="65"/>
      <c r="X24" s="101">
        <v>-251</v>
      </c>
      <c r="Y24" s="103"/>
      <c r="Z24" s="101">
        <v>0</v>
      </c>
      <c r="AA24" s="103"/>
      <c r="AB24" s="80"/>
      <c r="AC24" s="80"/>
      <c r="AD24" s="80"/>
      <c r="AE24" s="80"/>
      <c r="AF24" s="80"/>
      <c r="AG24" s="80"/>
      <c r="AH24" s="80"/>
      <c r="AI24" s="80"/>
      <c r="AJ24" s="80"/>
      <c r="AK24" s="80"/>
      <c r="AL24" s="80"/>
      <c r="AM24" s="80"/>
      <c r="AN24" s="80"/>
      <c r="AO24" s="80"/>
      <c r="AP24" s="80"/>
      <c r="AQ24" s="495"/>
      <c r="AR24" s="74"/>
      <c r="AS24" s="74"/>
      <c r="AT24" s="74"/>
      <c r="AU24" s="494"/>
      <c r="AV24" s="374"/>
      <c r="AW24" s="494"/>
      <c r="AX24" s="492"/>
      <c r="AY24" s="206"/>
      <c r="AZ24" s="206"/>
      <c r="BA24" s="80"/>
      <c r="BB24" s="80"/>
      <c r="BC24" s="80"/>
      <c r="BD24" s="80"/>
      <c r="BE24" s="80"/>
      <c r="BF24" s="80"/>
      <c r="BG24" s="80"/>
      <c r="BH24" s="80"/>
      <c r="BI24" s="80"/>
      <c r="BJ24" s="80"/>
      <c r="BK24" s="80"/>
      <c r="BL24" s="80"/>
      <c r="BM24" s="80"/>
      <c r="BN24" s="80"/>
      <c r="BO24" s="80"/>
      <c r="BP24" s="495"/>
      <c r="BQ24" s="74"/>
      <c r="BR24" s="74"/>
      <c r="BS24" s="74"/>
      <c r="BT24" s="494"/>
      <c r="BU24" s="374"/>
      <c r="BV24" s="494"/>
      <c r="BW24" s="492"/>
      <c r="BX24" s="206"/>
      <c r="BY24" s="206"/>
      <c r="BZ24" s="80"/>
      <c r="CA24" s="80"/>
      <c r="CB24" s="80"/>
      <c r="CC24" s="80"/>
    </row>
    <row r="25" spans="1:81" ht="12.75" customHeight="1" thickBot="1">
      <c r="A25" s="1083" t="s">
        <v>142</v>
      </c>
      <c r="B25" s="1083"/>
      <c r="C25" s="1083"/>
      <c r="D25" s="190">
        <v>717</v>
      </c>
      <c r="E25" s="191"/>
      <c r="F25" s="54">
        <v>718</v>
      </c>
      <c r="G25" s="191"/>
      <c r="H25" s="54">
        <v>730</v>
      </c>
      <c r="I25" s="83"/>
      <c r="J25" s="54">
        <v>729</v>
      </c>
      <c r="K25" s="83"/>
      <c r="L25" s="212">
        <v>770</v>
      </c>
      <c r="M25" s="83"/>
      <c r="N25" s="212">
        <v>641</v>
      </c>
      <c r="O25" s="83"/>
      <c r="P25" s="212">
        <v>643</v>
      </c>
      <c r="Q25" s="83"/>
      <c r="R25" s="212">
        <v>689</v>
      </c>
      <c r="T25" s="212">
        <v>573</v>
      </c>
      <c r="U25" s="29"/>
      <c r="V25" s="68">
        <v>2947</v>
      </c>
      <c r="W25" s="84"/>
      <c r="X25" s="212">
        <v>2546</v>
      </c>
      <c r="Y25" s="27"/>
      <c r="Z25" s="212">
        <v>2335</v>
      </c>
      <c r="AA25" s="333"/>
      <c r="AB25" s="80"/>
      <c r="AC25" s="80"/>
      <c r="AD25" s="80"/>
      <c r="AE25" s="80"/>
      <c r="AF25" s="80"/>
      <c r="AG25" s="80"/>
      <c r="AH25" s="80"/>
      <c r="AI25" s="80"/>
      <c r="AJ25" s="80"/>
      <c r="AK25" s="80"/>
      <c r="AL25" s="80"/>
      <c r="AM25" s="80"/>
      <c r="AN25" s="80"/>
      <c r="AO25" s="80"/>
      <c r="AP25" s="80"/>
      <c r="AQ25" s="495"/>
      <c r="AR25" s="74"/>
      <c r="AS25" s="74"/>
      <c r="AT25" s="74"/>
      <c r="AU25" s="494"/>
      <c r="AV25" s="374"/>
      <c r="AW25" s="494"/>
      <c r="AX25" s="492"/>
      <c r="AY25" s="206"/>
      <c r="AZ25" s="206"/>
      <c r="BA25" s="80"/>
      <c r="BB25" s="80"/>
      <c r="BC25" s="80"/>
      <c r="BD25" s="80"/>
      <c r="BE25" s="80"/>
      <c r="BF25" s="80"/>
      <c r="BG25" s="80"/>
      <c r="BH25" s="80"/>
      <c r="BI25" s="80"/>
      <c r="BJ25" s="80"/>
      <c r="BK25" s="80"/>
      <c r="BL25" s="80"/>
      <c r="BM25" s="80"/>
      <c r="BN25" s="80"/>
      <c r="BO25" s="80"/>
      <c r="BP25" s="495"/>
      <c r="BQ25" s="74"/>
      <c r="BR25" s="74"/>
      <c r="BS25" s="74"/>
      <c r="BT25" s="494"/>
      <c r="BU25" s="374"/>
      <c r="BV25" s="494"/>
      <c r="BW25" s="492"/>
      <c r="BX25" s="206"/>
      <c r="BY25" s="206"/>
      <c r="BZ25" s="80"/>
      <c r="CA25" s="80"/>
      <c r="CB25" s="80"/>
      <c r="CC25" s="80"/>
    </row>
    <row r="26" spans="1:81" ht="3" customHeight="1" thickTop="1">
      <c r="A26" s="423"/>
      <c r="B26" s="423"/>
      <c r="C26" s="423"/>
      <c r="D26" s="321"/>
      <c r="E26" s="972"/>
      <c r="F26" s="972"/>
      <c r="G26" s="811"/>
      <c r="H26" s="811"/>
      <c r="I26" s="689"/>
      <c r="J26" s="689"/>
      <c r="K26" s="549"/>
      <c r="L26" s="549"/>
      <c r="M26" s="393"/>
      <c r="N26" s="393"/>
      <c r="O26" s="321"/>
      <c r="P26" s="321"/>
      <c r="Q26" s="321"/>
      <c r="R26" s="321"/>
      <c r="S26" s="321"/>
      <c r="T26" s="321"/>
      <c r="U26" s="6"/>
      <c r="V26" s="6"/>
      <c r="W26" s="6"/>
      <c r="X26" s="6"/>
      <c r="Y26" s="6"/>
      <c r="Z26" s="6"/>
      <c r="AA26" s="6"/>
      <c r="AB26" s="80"/>
      <c r="AC26" s="80"/>
      <c r="AD26" s="80"/>
      <c r="AE26" s="80"/>
      <c r="AF26" s="80"/>
      <c r="AG26" s="80"/>
      <c r="AH26" s="80"/>
      <c r="AI26" s="80"/>
      <c r="AJ26" s="80"/>
      <c r="AK26" s="80"/>
      <c r="AL26" s="80"/>
      <c r="AM26" s="80"/>
      <c r="AN26" s="80"/>
      <c r="AO26" s="80"/>
      <c r="AP26" s="80"/>
      <c r="AQ26" s="495"/>
      <c r="AR26" s="74"/>
      <c r="AS26" s="74"/>
      <c r="AT26" s="74"/>
      <c r="AU26" s="494"/>
      <c r="AV26" s="374"/>
      <c r="AW26" s="494"/>
      <c r="AX26" s="492"/>
      <c r="AY26" s="206"/>
      <c r="AZ26" s="206"/>
      <c r="BA26" s="80"/>
      <c r="BB26" s="80"/>
      <c r="BC26" s="80"/>
      <c r="BD26" s="80"/>
      <c r="BE26" s="80"/>
      <c r="BF26" s="80"/>
      <c r="BG26" s="80"/>
      <c r="BH26" s="80"/>
      <c r="BI26" s="80"/>
      <c r="BJ26" s="80"/>
      <c r="BK26" s="80"/>
      <c r="BL26" s="80"/>
      <c r="BM26" s="80"/>
      <c r="BN26" s="80"/>
      <c r="BO26" s="80"/>
      <c r="BP26" s="495"/>
      <c r="BQ26" s="74"/>
      <c r="BR26" s="74"/>
      <c r="BS26" s="74"/>
      <c r="BT26" s="494"/>
      <c r="BU26" s="374"/>
      <c r="BV26" s="494"/>
      <c r="BW26" s="492"/>
      <c r="BX26" s="206"/>
      <c r="BY26" s="206"/>
      <c r="BZ26" s="80"/>
      <c r="CA26" s="80"/>
      <c r="CB26" s="80"/>
      <c r="CC26" s="80"/>
    </row>
    <row r="27" spans="1:81" ht="9.75" customHeight="1">
      <c r="A27" s="1083" t="s">
        <v>8</v>
      </c>
      <c r="B27" s="1083"/>
      <c r="C27" s="1083"/>
      <c r="L27" s="549"/>
      <c r="N27" s="393"/>
      <c r="P27" s="321"/>
      <c r="R27" s="321"/>
      <c r="T27" s="321"/>
      <c r="U27" s="6"/>
      <c r="V27" s="6"/>
      <c r="W27" s="6"/>
      <c r="X27" s="6"/>
      <c r="Y27" s="6"/>
      <c r="Z27" s="6"/>
      <c r="AA27" s="6"/>
      <c r="AB27" s="80"/>
      <c r="AC27" s="80"/>
      <c r="AD27" s="80"/>
      <c r="AE27" s="80"/>
      <c r="AF27" s="80"/>
      <c r="AG27" s="80"/>
      <c r="AH27" s="80"/>
      <c r="AI27" s="80"/>
      <c r="AJ27" s="80"/>
      <c r="AK27" s="80"/>
      <c r="AL27" s="80"/>
      <c r="AM27" s="80"/>
      <c r="AN27" s="80"/>
      <c r="AO27" s="80"/>
      <c r="AP27" s="80"/>
      <c r="AQ27" s="495"/>
      <c r="AR27" s="74"/>
      <c r="AS27" s="74"/>
      <c r="AT27" s="74"/>
      <c r="AU27" s="494"/>
      <c r="AV27" s="374"/>
      <c r="AW27" s="494"/>
      <c r="AX27" s="492"/>
      <c r="AY27" s="206"/>
      <c r="AZ27" s="206"/>
      <c r="BA27" s="80"/>
      <c r="BB27" s="80"/>
      <c r="BC27" s="80"/>
      <c r="BD27" s="80"/>
      <c r="BE27" s="80"/>
      <c r="BF27" s="80"/>
      <c r="BG27" s="80"/>
      <c r="BH27" s="80"/>
      <c r="BI27" s="80"/>
      <c r="BJ27" s="80"/>
      <c r="BK27" s="80"/>
      <c r="BL27" s="80"/>
      <c r="BM27" s="80"/>
      <c r="BN27" s="80"/>
      <c r="BO27" s="80"/>
      <c r="BP27" s="495"/>
      <c r="BQ27" s="74"/>
      <c r="BR27" s="74"/>
      <c r="BS27" s="74"/>
      <c r="BT27" s="494"/>
      <c r="BU27" s="374"/>
      <c r="BV27" s="494"/>
      <c r="BW27" s="492"/>
      <c r="BX27" s="206"/>
      <c r="BY27" s="206"/>
      <c r="BZ27" s="80"/>
      <c r="CA27" s="80"/>
      <c r="CB27" s="80"/>
      <c r="CC27" s="80"/>
    </row>
    <row r="28" spans="1:81" ht="3.75" customHeight="1">
      <c r="A28" s="423"/>
      <c r="B28" s="423"/>
      <c r="C28" s="423"/>
      <c r="D28" s="321"/>
      <c r="E28" s="972"/>
      <c r="F28" s="972"/>
      <c r="G28" s="811"/>
      <c r="H28" s="811"/>
      <c r="I28" s="689"/>
      <c r="J28" s="689"/>
      <c r="K28" s="549"/>
      <c r="L28" s="549"/>
      <c r="M28" s="393"/>
      <c r="N28" s="393"/>
      <c r="O28" s="321"/>
      <c r="P28" s="321"/>
      <c r="Q28" s="321"/>
      <c r="R28" s="321"/>
      <c r="S28" s="321"/>
      <c r="T28" s="321"/>
      <c r="U28" s="6"/>
      <c r="V28" s="6"/>
      <c r="W28" s="6"/>
      <c r="X28" s="6"/>
      <c r="Y28" s="6"/>
      <c r="Z28" s="6"/>
      <c r="AA28" s="6"/>
      <c r="AB28" s="80"/>
      <c r="AC28" s="80"/>
      <c r="AD28" s="80"/>
      <c r="AE28" s="80"/>
      <c r="AF28" s="80"/>
      <c r="AG28" s="80"/>
      <c r="AH28" s="80"/>
      <c r="AI28" s="80"/>
      <c r="AJ28" s="80"/>
      <c r="AK28" s="80"/>
      <c r="AL28" s="80"/>
      <c r="AM28" s="80"/>
      <c r="AN28" s="80"/>
      <c r="AO28" s="80"/>
      <c r="AP28" s="80"/>
      <c r="AQ28" s="495"/>
      <c r="AR28" s="74"/>
      <c r="AS28" s="74"/>
      <c r="AT28" s="74"/>
      <c r="AU28" s="494"/>
      <c r="AV28" s="374"/>
      <c r="AW28" s="494"/>
      <c r="AX28" s="492"/>
      <c r="AY28" s="206"/>
      <c r="AZ28" s="206"/>
      <c r="BA28" s="80"/>
      <c r="BB28" s="80"/>
      <c r="BC28" s="80"/>
      <c r="BD28" s="80"/>
      <c r="BE28" s="80"/>
      <c r="BF28" s="80"/>
      <c r="BG28" s="80"/>
      <c r="BH28" s="80"/>
      <c r="BI28" s="80"/>
      <c r="BJ28" s="80"/>
      <c r="BK28" s="80"/>
      <c r="BL28" s="80"/>
      <c r="BM28" s="80"/>
      <c r="BN28" s="80"/>
      <c r="BO28" s="80"/>
      <c r="BP28" s="495"/>
      <c r="BQ28" s="74"/>
      <c r="BR28" s="74"/>
      <c r="BS28" s="74"/>
      <c r="BT28" s="494"/>
      <c r="BU28" s="374"/>
      <c r="BV28" s="494"/>
      <c r="BW28" s="492"/>
      <c r="BX28" s="206"/>
      <c r="BY28" s="206"/>
      <c r="BZ28" s="80"/>
      <c r="CA28" s="80"/>
      <c r="CB28" s="80"/>
      <c r="CC28" s="80"/>
    </row>
    <row r="29" spans="1:81" ht="9.75" customHeight="1">
      <c r="A29" s="423"/>
      <c r="B29" s="1083" t="s">
        <v>9</v>
      </c>
      <c r="C29" s="1083"/>
      <c r="D29" s="26">
        <v>237</v>
      </c>
      <c r="E29" s="26"/>
      <c r="F29" s="28">
        <v>245</v>
      </c>
      <c r="G29" s="26"/>
      <c r="H29" s="28">
        <v>251</v>
      </c>
      <c r="I29" s="26"/>
      <c r="J29" s="28">
        <v>245</v>
      </c>
      <c r="K29" s="26"/>
      <c r="L29" s="28">
        <v>295</v>
      </c>
      <c r="M29" s="26"/>
      <c r="N29" s="28">
        <v>232</v>
      </c>
      <c r="O29" s="26"/>
      <c r="P29" s="28">
        <v>222</v>
      </c>
      <c r="Q29" s="26"/>
      <c r="R29" s="28">
        <v>266</v>
      </c>
      <c r="T29" s="28">
        <v>229</v>
      </c>
      <c r="U29" s="29"/>
      <c r="V29" s="26">
        <v>1036</v>
      </c>
      <c r="W29" s="26"/>
      <c r="X29" s="28">
        <v>949</v>
      </c>
      <c r="Y29" s="29"/>
      <c r="Z29" s="28">
        <v>887</v>
      </c>
      <c r="AA29" s="5"/>
      <c r="AB29" s="80"/>
      <c r="AC29" s="80"/>
      <c r="AD29" s="80"/>
      <c r="AE29" s="80"/>
      <c r="AF29" s="80"/>
      <c r="AG29" s="80"/>
      <c r="AH29" s="80"/>
      <c r="AI29" s="80"/>
      <c r="AJ29" s="80"/>
      <c r="AK29" s="80"/>
      <c r="AL29" s="80"/>
      <c r="AM29" s="80"/>
      <c r="AN29" s="80"/>
      <c r="AO29" s="80"/>
      <c r="AP29" s="80"/>
      <c r="AQ29" s="495"/>
      <c r="AR29" s="74"/>
      <c r="AS29" s="74"/>
      <c r="AT29" s="74"/>
      <c r="AU29" s="494"/>
      <c r="AV29" s="374"/>
      <c r="AW29" s="494"/>
      <c r="AX29" s="492"/>
      <c r="AY29" s="206"/>
      <c r="AZ29" s="206"/>
      <c r="BA29" s="80"/>
      <c r="BB29" s="80"/>
      <c r="BC29" s="80"/>
      <c r="BD29" s="80"/>
      <c r="BE29" s="80"/>
      <c r="BF29" s="80"/>
      <c r="BG29" s="80"/>
      <c r="BH29" s="80"/>
      <c r="BI29" s="80"/>
      <c r="BJ29" s="80"/>
      <c r="BK29" s="80"/>
      <c r="BL29" s="80"/>
      <c r="BM29" s="80"/>
      <c r="BN29" s="80"/>
      <c r="BO29" s="80"/>
      <c r="BP29" s="495"/>
      <c r="BQ29" s="74"/>
      <c r="BR29" s="74"/>
      <c r="BS29" s="74"/>
      <c r="BT29" s="494"/>
      <c r="BU29" s="374"/>
      <c r="BV29" s="494"/>
      <c r="BW29" s="492"/>
      <c r="BX29" s="206"/>
      <c r="BY29" s="206"/>
      <c r="BZ29" s="80"/>
      <c r="CA29" s="80"/>
      <c r="CB29" s="80"/>
      <c r="CC29" s="80"/>
    </row>
    <row r="30" spans="1:81" ht="9.75" customHeight="1">
      <c r="A30" s="423"/>
      <c r="B30" s="1083" t="s">
        <v>10</v>
      </c>
      <c r="C30" s="1083"/>
      <c r="D30" s="26">
        <v>150</v>
      </c>
      <c r="E30" s="26"/>
      <c r="F30" s="28">
        <v>121</v>
      </c>
      <c r="G30" s="26"/>
      <c r="H30" s="28">
        <v>139</v>
      </c>
      <c r="I30" s="26"/>
      <c r="J30" s="28">
        <v>125</v>
      </c>
      <c r="K30" s="26"/>
      <c r="L30" s="28">
        <v>129</v>
      </c>
      <c r="M30" s="26"/>
      <c r="N30" s="28">
        <v>95</v>
      </c>
      <c r="O30" s="26"/>
      <c r="P30" s="28">
        <v>121</v>
      </c>
      <c r="Q30" s="26"/>
      <c r="R30" s="28">
        <v>101</v>
      </c>
      <c r="T30" s="28">
        <v>59</v>
      </c>
      <c r="U30" s="29"/>
      <c r="V30" s="26">
        <v>514</v>
      </c>
      <c r="W30" s="26"/>
      <c r="X30" s="28">
        <v>376</v>
      </c>
      <c r="Y30" s="29"/>
      <c r="Z30" s="28">
        <v>284</v>
      </c>
      <c r="AA30" s="5"/>
      <c r="AB30" s="80"/>
      <c r="AC30" s="80"/>
      <c r="AD30" s="80"/>
      <c r="AE30" s="80"/>
      <c r="AF30" s="80"/>
      <c r="AG30" s="80"/>
      <c r="AH30" s="80"/>
      <c r="AI30" s="80"/>
      <c r="AJ30" s="80"/>
      <c r="AK30" s="80"/>
      <c r="AL30" s="80"/>
      <c r="AM30" s="80"/>
      <c r="AN30" s="80"/>
      <c r="AO30" s="80"/>
      <c r="AP30" s="80"/>
      <c r="AQ30" s="495"/>
      <c r="AR30" s="74"/>
      <c r="AS30" s="74"/>
      <c r="AT30" s="74"/>
      <c r="AU30" s="494"/>
      <c r="AV30" s="374"/>
      <c r="AW30" s="494"/>
      <c r="AX30" s="492"/>
      <c r="AY30" s="206"/>
      <c r="AZ30" s="206"/>
      <c r="BA30" s="80"/>
      <c r="BB30" s="80"/>
      <c r="BC30" s="80"/>
      <c r="BD30" s="80"/>
      <c r="BE30" s="80"/>
      <c r="BF30" s="80"/>
      <c r="BG30" s="80"/>
      <c r="BH30" s="80"/>
      <c r="BI30" s="80"/>
      <c r="BJ30" s="80"/>
      <c r="BK30" s="80"/>
      <c r="BL30" s="80"/>
      <c r="BM30" s="80"/>
      <c r="BN30" s="80"/>
      <c r="BO30" s="80"/>
      <c r="BP30" s="495"/>
      <c r="BQ30" s="74"/>
      <c r="BR30" s="74"/>
      <c r="BS30" s="74"/>
      <c r="BT30" s="494"/>
      <c r="BU30" s="374"/>
      <c r="BV30" s="494"/>
      <c r="BW30" s="492"/>
      <c r="BX30" s="206"/>
      <c r="BY30" s="206"/>
      <c r="BZ30" s="80"/>
      <c r="CA30" s="80"/>
      <c r="CB30" s="80"/>
      <c r="CC30" s="80"/>
    </row>
    <row r="31" spans="1:81" ht="9.75" customHeight="1">
      <c r="A31" s="423"/>
      <c r="B31" s="1083" t="s">
        <v>325</v>
      </c>
      <c r="C31" s="1083"/>
      <c r="D31" s="26">
        <v>227</v>
      </c>
      <c r="E31" s="26"/>
      <c r="F31" s="28">
        <v>227</v>
      </c>
      <c r="G31" s="26"/>
      <c r="H31" s="28">
        <v>251</v>
      </c>
      <c r="I31" s="26"/>
      <c r="J31" s="28">
        <v>216</v>
      </c>
      <c r="K31" s="26"/>
      <c r="L31" s="28">
        <v>231</v>
      </c>
      <c r="M31" s="26"/>
      <c r="N31" s="28">
        <v>226</v>
      </c>
      <c r="O31" s="26"/>
      <c r="P31" s="28">
        <v>204</v>
      </c>
      <c r="Q31" s="26"/>
      <c r="R31" s="28">
        <v>199</v>
      </c>
      <c r="T31" s="28">
        <v>183</v>
      </c>
      <c r="U31" s="29"/>
      <c r="V31" s="26">
        <v>925</v>
      </c>
      <c r="W31" s="26"/>
      <c r="X31" s="28">
        <v>812</v>
      </c>
      <c r="Y31" s="29"/>
      <c r="Z31" s="28">
        <v>699</v>
      </c>
      <c r="AA31" s="5"/>
      <c r="AB31" s="80"/>
      <c r="AC31" s="80"/>
      <c r="AD31" s="80"/>
      <c r="AE31" s="80"/>
      <c r="AF31" s="80"/>
      <c r="AG31" s="80"/>
      <c r="AH31" s="80"/>
      <c r="AI31" s="80"/>
      <c r="AJ31" s="80"/>
      <c r="AK31" s="80"/>
      <c r="AL31" s="80"/>
      <c r="AM31" s="80"/>
      <c r="AN31" s="80"/>
      <c r="AO31" s="80"/>
      <c r="AP31" s="80"/>
      <c r="AQ31" s="495"/>
      <c r="AR31" s="74"/>
      <c r="AS31" s="74"/>
      <c r="AT31" s="74"/>
      <c r="AU31" s="494"/>
      <c r="AV31" s="374"/>
      <c r="AW31" s="494"/>
      <c r="AX31" s="492"/>
      <c r="AY31" s="206"/>
      <c r="AZ31" s="206"/>
      <c r="BA31" s="80"/>
      <c r="BB31" s="80"/>
      <c r="BC31" s="80"/>
      <c r="BD31" s="80"/>
      <c r="BE31" s="80"/>
      <c r="BF31" s="80"/>
      <c r="BG31" s="80"/>
      <c r="BH31" s="80"/>
      <c r="BI31" s="80"/>
      <c r="BJ31" s="80"/>
      <c r="BK31" s="80"/>
      <c r="BL31" s="80"/>
      <c r="BM31" s="80"/>
      <c r="BN31" s="80"/>
      <c r="BO31" s="80"/>
      <c r="BP31" s="495"/>
      <c r="BQ31" s="74"/>
      <c r="BR31" s="74"/>
      <c r="BS31" s="74"/>
      <c r="BT31" s="494"/>
      <c r="BU31" s="374"/>
      <c r="BV31" s="494"/>
      <c r="BW31" s="492"/>
      <c r="BX31" s="206"/>
      <c r="BY31" s="206"/>
      <c r="BZ31" s="80"/>
      <c r="CA31" s="80"/>
      <c r="CB31" s="80"/>
      <c r="CC31" s="80"/>
    </row>
    <row r="32" spans="1:81" ht="9.75" customHeight="1">
      <c r="A32" s="423"/>
      <c r="B32" s="1083" t="s">
        <v>12</v>
      </c>
      <c r="C32" s="1083"/>
      <c r="D32" s="26">
        <v>122</v>
      </c>
      <c r="E32" s="26"/>
      <c r="F32" s="28">
        <v>140</v>
      </c>
      <c r="G32" s="26"/>
      <c r="H32" s="28">
        <v>110</v>
      </c>
      <c r="I32" s="26"/>
      <c r="J32" s="28">
        <v>145</v>
      </c>
      <c r="K32" s="26"/>
      <c r="L32" s="28">
        <v>128</v>
      </c>
      <c r="M32" s="26"/>
      <c r="N32" s="28">
        <v>111</v>
      </c>
      <c r="O32" s="26"/>
      <c r="P32" s="28">
        <v>130</v>
      </c>
      <c r="Q32" s="26"/>
      <c r="R32" s="28">
        <v>123</v>
      </c>
      <c r="T32" s="28">
        <v>97</v>
      </c>
      <c r="U32" s="29"/>
      <c r="V32" s="26">
        <v>523</v>
      </c>
      <c r="W32" s="26"/>
      <c r="X32" s="28">
        <v>461</v>
      </c>
      <c r="Y32" s="29"/>
      <c r="Z32" s="28">
        <v>458</v>
      </c>
      <c r="AA32" s="5"/>
      <c r="AB32" s="80"/>
      <c r="AC32" s="80"/>
      <c r="AD32" s="80"/>
      <c r="AE32" s="80"/>
      <c r="AF32" s="80"/>
      <c r="AG32" s="80"/>
      <c r="AH32" s="80"/>
      <c r="AI32" s="80"/>
      <c r="AJ32" s="80"/>
      <c r="AK32" s="80"/>
      <c r="AL32" s="80"/>
      <c r="AM32" s="80"/>
      <c r="AN32" s="80"/>
      <c r="AO32" s="80"/>
      <c r="AP32" s="80"/>
      <c r="AQ32" s="495"/>
      <c r="AR32" s="74"/>
      <c r="AS32" s="74"/>
      <c r="AT32" s="74"/>
      <c r="AU32" s="494"/>
      <c r="AV32" s="374"/>
      <c r="AW32" s="494"/>
      <c r="AX32" s="492"/>
      <c r="AY32" s="206"/>
      <c r="AZ32" s="206"/>
      <c r="BA32" s="80"/>
      <c r="BB32" s="80"/>
      <c r="BC32" s="80"/>
      <c r="BD32" s="80"/>
      <c r="BE32" s="80"/>
      <c r="BF32" s="80"/>
      <c r="BG32" s="80"/>
      <c r="BH32" s="80"/>
      <c r="BI32" s="80"/>
      <c r="BJ32" s="80"/>
      <c r="BK32" s="80"/>
      <c r="BL32" s="80"/>
      <c r="BM32" s="80"/>
      <c r="BN32" s="80"/>
      <c r="BO32" s="80"/>
      <c r="BP32" s="495"/>
      <c r="BQ32" s="74"/>
      <c r="BR32" s="74"/>
      <c r="BS32" s="74"/>
      <c r="BT32" s="494"/>
      <c r="BU32" s="374"/>
      <c r="BV32" s="494"/>
      <c r="BW32" s="492"/>
      <c r="BX32" s="206"/>
      <c r="BY32" s="206"/>
      <c r="BZ32" s="80"/>
      <c r="CA32" s="80"/>
      <c r="CB32" s="80"/>
      <c r="CC32" s="80"/>
    </row>
    <row r="33" spans="1:81" ht="9.75" customHeight="1">
      <c r="A33" s="423"/>
      <c r="B33" s="1083" t="s">
        <v>13</v>
      </c>
      <c r="C33" s="1083"/>
      <c r="D33" s="26">
        <v>-19</v>
      </c>
      <c r="E33" s="26"/>
      <c r="F33" s="28">
        <v>-15</v>
      </c>
      <c r="G33" s="26"/>
      <c r="H33" s="28">
        <v>-21</v>
      </c>
      <c r="I33" s="26"/>
      <c r="J33" s="28">
        <v>-2</v>
      </c>
      <c r="K33" s="26"/>
      <c r="L33" s="28">
        <v>-13</v>
      </c>
      <c r="M33" s="26"/>
      <c r="N33" s="28">
        <v>-23</v>
      </c>
      <c r="O33" s="26"/>
      <c r="P33" s="28">
        <v>-34</v>
      </c>
      <c r="Q33" s="26"/>
      <c r="R33" s="28">
        <v>0</v>
      </c>
      <c r="T33" s="28">
        <v>5</v>
      </c>
      <c r="U33" s="29"/>
      <c r="V33" s="26">
        <v>-51</v>
      </c>
      <c r="W33" s="26"/>
      <c r="X33" s="28">
        <v>-52</v>
      </c>
      <c r="Y33" s="29"/>
      <c r="Z33" s="28">
        <v>7</v>
      </c>
      <c r="AA33" s="5"/>
      <c r="AB33" s="80"/>
      <c r="AC33" s="80"/>
      <c r="AD33" s="80"/>
      <c r="AE33" s="80"/>
      <c r="AF33" s="80"/>
      <c r="AG33" s="80"/>
      <c r="AH33" s="80"/>
      <c r="AI33" s="80"/>
      <c r="AJ33" s="80"/>
      <c r="AK33" s="80"/>
      <c r="AL33" s="80"/>
      <c r="AM33" s="80"/>
      <c r="AN33" s="80"/>
      <c r="AO33" s="80"/>
      <c r="AP33" s="80"/>
      <c r="AQ33" s="495"/>
      <c r="AR33" s="74"/>
      <c r="AS33" s="74"/>
      <c r="AT33" s="74"/>
      <c r="AU33" s="494"/>
      <c r="AV33" s="374"/>
      <c r="AW33" s="494"/>
      <c r="AX33" s="492"/>
      <c r="AY33" s="206"/>
      <c r="AZ33" s="206"/>
      <c r="BA33" s="80"/>
      <c r="BB33" s="80"/>
      <c r="BC33" s="80"/>
      <c r="BD33" s="80"/>
      <c r="BE33" s="80"/>
      <c r="BF33" s="80"/>
      <c r="BG33" s="80"/>
      <c r="BH33" s="80"/>
      <c r="BI33" s="80"/>
      <c r="BJ33" s="80"/>
      <c r="BK33" s="80"/>
      <c r="BL33" s="80"/>
      <c r="BM33" s="80"/>
      <c r="BN33" s="80"/>
      <c r="BO33" s="80"/>
      <c r="BP33" s="495"/>
      <c r="BQ33" s="74"/>
      <c r="BR33" s="74"/>
      <c r="BS33" s="74"/>
      <c r="BT33" s="494"/>
      <c r="BU33" s="374"/>
      <c r="BV33" s="494"/>
      <c r="BW33" s="492"/>
      <c r="BX33" s="206"/>
      <c r="BY33" s="206"/>
      <c r="BZ33" s="80"/>
      <c r="CA33" s="80"/>
      <c r="CB33" s="80"/>
      <c r="CC33" s="80"/>
    </row>
    <row r="34" spans="1:81" ht="9.75" customHeight="1">
      <c r="A34" s="1083" t="s">
        <v>142</v>
      </c>
      <c r="B34" s="1083"/>
      <c r="C34" s="1083"/>
      <c r="D34" s="308">
        <v>717</v>
      </c>
      <c r="E34" s="83"/>
      <c r="F34" s="33">
        <v>718</v>
      </c>
      <c r="G34" s="83"/>
      <c r="H34" s="33">
        <v>730</v>
      </c>
      <c r="I34" s="83"/>
      <c r="J34" s="33">
        <v>729</v>
      </c>
      <c r="K34" s="83"/>
      <c r="L34" s="33">
        <v>770</v>
      </c>
      <c r="M34" s="83"/>
      <c r="N34" s="33">
        <v>641</v>
      </c>
      <c r="O34" s="83"/>
      <c r="P34" s="33">
        <v>643</v>
      </c>
      <c r="Q34" s="83"/>
      <c r="R34" s="33">
        <v>689</v>
      </c>
      <c r="T34" s="33">
        <v>573</v>
      </c>
      <c r="U34" s="29"/>
      <c r="V34" s="66">
        <v>2947</v>
      </c>
      <c r="W34" s="84"/>
      <c r="X34" s="33">
        <v>2546</v>
      </c>
      <c r="Y34" s="27"/>
      <c r="Z34" s="33">
        <v>2335</v>
      </c>
      <c r="AA34" s="333"/>
      <c r="AB34" s="80"/>
      <c r="AC34" s="80"/>
      <c r="AD34" s="80"/>
      <c r="AE34" s="80"/>
      <c r="AF34" s="80"/>
      <c r="AG34" s="80"/>
      <c r="AH34" s="80"/>
      <c r="AI34" s="80"/>
      <c r="AJ34" s="80"/>
      <c r="AK34" s="80"/>
      <c r="AL34" s="80"/>
      <c r="AM34" s="80"/>
      <c r="AN34" s="80"/>
      <c r="AO34" s="80"/>
      <c r="AP34" s="80"/>
      <c r="AQ34" s="495"/>
      <c r="AR34" s="74"/>
      <c r="AS34" s="74"/>
      <c r="AT34" s="74"/>
      <c r="AU34" s="494"/>
      <c r="AV34" s="374"/>
      <c r="AW34" s="494"/>
      <c r="AX34" s="492"/>
      <c r="AY34" s="206"/>
      <c r="AZ34" s="206"/>
      <c r="BA34" s="80"/>
      <c r="BB34" s="80"/>
      <c r="BC34" s="80"/>
      <c r="BD34" s="80"/>
      <c r="BE34" s="80"/>
      <c r="BF34" s="80"/>
      <c r="BG34" s="80"/>
      <c r="BH34" s="80"/>
      <c r="BI34" s="80"/>
      <c r="BJ34" s="80"/>
      <c r="BK34" s="80"/>
      <c r="BL34" s="80"/>
      <c r="BM34" s="80"/>
      <c r="BN34" s="80"/>
      <c r="BO34" s="80"/>
      <c r="BP34" s="495"/>
      <c r="BQ34" s="74"/>
      <c r="BR34" s="74"/>
      <c r="BS34" s="74"/>
      <c r="BT34" s="494"/>
      <c r="BU34" s="374"/>
      <c r="BV34" s="494"/>
      <c r="BW34" s="492"/>
      <c r="BX34" s="206"/>
      <c r="BY34" s="206"/>
      <c r="BZ34" s="80"/>
      <c r="CA34" s="80"/>
      <c r="CB34" s="80"/>
      <c r="CC34" s="80"/>
    </row>
    <row r="35" spans="1:81" ht="4.5" customHeight="1">
      <c r="A35" s="423"/>
      <c r="B35" s="423"/>
      <c r="C35" s="423"/>
      <c r="D35" s="321"/>
      <c r="E35" s="972"/>
      <c r="F35" s="972"/>
      <c r="G35" s="811"/>
      <c r="H35" s="811"/>
      <c r="I35" s="689"/>
      <c r="J35" s="689"/>
      <c r="K35" s="549"/>
      <c r="L35" s="549"/>
      <c r="M35" s="393"/>
      <c r="N35" s="393"/>
      <c r="O35" s="321"/>
      <c r="P35" s="321"/>
      <c r="Q35" s="321"/>
      <c r="R35" s="321"/>
      <c r="S35" s="321"/>
      <c r="T35" s="321"/>
      <c r="U35" s="6"/>
      <c r="V35" s="6"/>
      <c r="W35" s="6"/>
      <c r="X35" s="6"/>
      <c r="Y35" s="6"/>
      <c r="Z35" s="6"/>
      <c r="AA35" s="6"/>
      <c r="AB35" s="80"/>
      <c r="AC35" s="80"/>
      <c r="AD35" s="80"/>
      <c r="AE35" s="80"/>
      <c r="AF35" s="80"/>
      <c r="AG35" s="80"/>
      <c r="AH35" s="80"/>
      <c r="AI35" s="80"/>
      <c r="AJ35" s="80"/>
      <c r="AK35" s="80"/>
      <c r="AL35" s="80"/>
      <c r="AM35" s="80"/>
      <c r="AN35" s="80"/>
      <c r="AO35" s="80"/>
      <c r="AP35" s="80"/>
      <c r="AQ35" s="495"/>
      <c r="AR35" s="74"/>
      <c r="AS35" s="74"/>
      <c r="AT35" s="74"/>
      <c r="AU35" s="494"/>
      <c r="AV35" s="374"/>
      <c r="AW35" s="494"/>
      <c r="AX35" s="492"/>
      <c r="AY35" s="206"/>
      <c r="AZ35" s="206"/>
      <c r="BA35" s="80"/>
      <c r="BB35" s="80"/>
      <c r="BC35" s="80"/>
      <c r="BD35" s="80"/>
      <c r="BE35" s="80"/>
      <c r="BF35" s="80"/>
      <c r="BG35" s="80"/>
      <c r="BH35" s="80"/>
      <c r="BI35" s="80"/>
      <c r="BJ35" s="80"/>
      <c r="BK35" s="80"/>
      <c r="BL35" s="80"/>
      <c r="BM35" s="80"/>
      <c r="BN35" s="80"/>
      <c r="BO35" s="80"/>
      <c r="BP35" s="495"/>
      <c r="BQ35" s="74"/>
      <c r="BR35" s="74"/>
      <c r="BS35" s="74"/>
      <c r="BT35" s="494"/>
      <c r="BU35" s="374"/>
      <c r="BV35" s="494"/>
      <c r="BW35" s="492"/>
      <c r="BX35" s="206"/>
      <c r="BY35" s="206"/>
      <c r="BZ35" s="80"/>
      <c r="CA35" s="80"/>
      <c r="CB35" s="80"/>
      <c r="CC35" s="80"/>
    </row>
    <row r="36" spans="1:81" ht="9.9499999999999993" customHeight="1">
      <c r="A36" s="1083" t="s">
        <v>21</v>
      </c>
      <c r="B36" s="1083"/>
      <c r="C36" s="1083"/>
      <c r="D36" s="321"/>
      <c r="E36" s="972"/>
      <c r="F36" s="972"/>
      <c r="G36" s="811"/>
      <c r="H36" s="811"/>
      <c r="I36" s="689"/>
      <c r="J36" s="689"/>
      <c r="K36" s="549"/>
      <c r="L36" s="549"/>
      <c r="M36" s="393"/>
      <c r="N36" s="393"/>
      <c r="O36" s="321"/>
      <c r="P36" s="321"/>
      <c r="Q36" s="321"/>
      <c r="R36" s="321"/>
      <c r="S36" s="321"/>
      <c r="T36" s="321"/>
      <c r="U36" s="6"/>
      <c r="V36" s="6"/>
      <c r="W36" s="6"/>
      <c r="X36" s="6"/>
      <c r="Y36" s="6"/>
      <c r="Z36" s="6"/>
      <c r="AA36" s="6"/>
      <c r="AB36" s="80"/>
      <c r="AC36" s="80"/>
      <c r="AD36" s="80"/>
      <c r="AE36" s="80"/>
      <c r="AF36" s="80"/>
      <c r="AG36" s="80"/>
      <c r="AH36" s="80"/>
      <c r="AI36" s="80"/>
      <c r="AJ36" s="80"/>
      <c r="AK36" s="80"/>
      <c r="AL36" s="80"/>
      <c r="AM36" s="80"/>
      <c r="AN36" s="80"/>
      <c r="AO36" s="80"/>
      <c r="AP36" s="80"/>
      <c r="AQ36" s="495"/>
      <c r="AR36" s="74"/>
      <c r="AS36" s="74"/>
      <c r="AT36" s="74"/>
      <c r="AU36" s="494"/>
      <c r="AV36" s="374"/>
      <c r="AW36" s="494"/>
      <c r="AX36" s="492"/>
      <c r="AY36" s="206"/>
      <c r="AZ36" s="206"/>
      <c r="BA36" s="80"/>
      <c r="BB36" s="80"/>
      <c r="BC36" s="80"/>
      <c r="BD36" s="80"/>
      <c r="BE36" s="80"/>
      <c r="BF36" s="80"/>
      <c r="BG36" s="80"/>
      <c r="BH36" s="80"/>
      <c r="BI36" s="80"/>
      <c r="BJ36" s="80"/>
      <c r="BK36" s="80"/>
      <c r="BL36" s="80"/>
      <c r="BM36" s="80"/>
      <c r="BN36" s="80"/>
      <c r="BO36" s="80"/>
      <c r="BP36" s="495"/>
      <c r="BQ36" s="74"/>
      <c r="BR36" s="74"/>
      <c r="BS36" s="74"/>
      <c r="BT36" s="494"/>
      <c r="BU36" s="374"/>
      <c r="BV36" s="494"/>
      <c r="BW36" s="492"/>
      <c r="BX36" s="206"/>
      <c r="BY36" s="206"/>
      <c r="BZ36" s="80"/>
      <c r="CA36" s="80"/>
      <c r="CB36" s="80"/>
      <c r="CC36" s="80"/>
    </row>
    <row r="37" spans="1:81" ht="9.9499999999999993" customHeight="1">
      <c r="A37" s="423"/>
      <c r="B37" s="1083" t="s">
        <v>22</v>
      </c>
      <c r="C37" s="1083"/>
      <c r="D37" s="321"/>
      <c r="E37" s="972"/>
      <c r="F37" s="972"/>
      <c r="G37" s="811"/>
      <c r="H37" s="811"/>
      <c r="I37" s="689"/>
      <c r="J37" s="689"/>
      <c r="K37" s="549"/>
      <c r="L37" s="549"/>
      <c r="M37" s="393"/>
      <c r="N37" s="393"/>
      <c r="O37" s="321"/>
      <c r="P37" s="321"/>
      <c r="Q37" s="321"/>
      <c r="R37" s="321"/>
      <c r="S37" s="321"/>
      <c r="T37" s="321"/>
      <c r="U37" s="6"/>
      <c r="V37" s="6"/>
      <c r="W37" s="6"/>
      <c r="X37" s="6"/>
      <c r="Y37" s="6"/>
      <c r="Z37" s="6"/>
      <c r="AA37" s="6"/>
      <c r="AB37" s="80"/>
      <c r="AC37" s="80"/>
      <c r="AD37" s="80"/>
      <c r="AE37" s="80"/>
      <c r="AF37" s="80"/>
      <c r="AG37" s="80"/>
      <c r="AH37" s="80"/>
      <c r="AI37" s="80"/>
      <c r="AJ37" s="80"/>
      <c r="AK37" s="80"/>
      <c r="AL37" s="80"/>
      <c r="AM37" s="80"/>
      <c r="AN37" s="80"/>
      <c r="AO37" s="80"/>
      <c r="AP37" s="80"/>
      <c r="AQ37" s="495"/>
      <c r="AR37" s="74"/>
      <c r="AS37" s="74"/>
      <c r="AT37" s="74"/>
      <c r="AU37" s="494"/>
      <c r="AV37" s="374"/>
      <c r="AW37" s="494"/>
      <c r="AX37" s="492"/>
      <c r="AY37" s="206"/>
      <c r="AZ37" s="206"/>
      <c r="BA37" s="80"/>
      <c r="BB37" s="80"/>
      <c r="BC37" s="80"/>
      <c r="BD37" s="80"/>
      <c r="BE37" s="80"/>
      <c r="BF37" s="80"/>
      <c r="BG37" s="80"/>
      <c r="BH37" s="80"/>
      <c r="BI37" s="80"/>
      <c r="BJ37" s="80"/>
      <c r="BK37" s="80"/>
      <c r="BL37" s="80"/>
      <c r="BM37" s="80"/>
      <c r="BN37" s="80"/>
      <c r="BO37" s="80"/>
      <c r="BP37" s="495"/>
      <c r="BQ37" s="74"/>
      <c r="BR37" s="74"/>
      <c r="BS37" s="74"/>
      <c r="BT37" s="494"/>
      <c r="BU37" s="374"/>
      <c r="BV37" s="494"/>
      <c r="BW37" s="492"/>
      <c r="BX37" s="206"/>
      <c r="BY37" s="206"/>
      <c r="BZ37" s="80"/>
      <c r="CA37" s="80"/>
      <c r="CB37" s="80"/>
      <c r="CC37" s="80"/>
    </row>
    <row r="38" spans="1:81" ht="9.9499999999999993" customHeight="1">
      <c r="A38" s="423"/>
      <c r="B38" s="423"/>
      <c r="C38" s="422" t="s">
        <v>23</v>
      </c>
      <c r="D38" s="39">
        <v>1.04</v>
      </c>
      <c r="E38" s="39"/>
      <c r="F38" s="40">
        <v>0.96</v>
      </c>
      <c r="G38" s="39"/>
      <c r="H38" s="40">
        <v>0.94</v>
      </c>
      <c r="I38" s="39"/>
      <c r="J38" s="40">
        <v>1.1599999999999999</v>
      </c>
      <c r="K38" s="39"/>
      <c r="L38" s="40">
        <v>1.1000000000000001</v>
      </c>
      <c r="M38" s="39"/>
      <c r="N38" s="40">
        <v>0.34</v>
      </c>
      <c r="O38" s="39"/>
      <c r="P38" s="40">
        <v>1.33</v>
      </c>
      <c r="Q38" s="39"/>
      <c r="R38" s="40">
        <v>0.93</v>
      </c>
      <c r="T38" s="40">
        <v>0.9</v>
      </c>
      <c r="U38" s="41"/>
      <c r="V38" s="39">
        <v>4.16</v>
      </c>
      <c r="W38" s="39"/>
      <c r="X38" s="40">
        <v>3.51</v>
      </c>
      <c r="Y38" s="41"/>
      <c r="Z38" s="40">
        <v>4.05</v>
      </c>
      <c r="AA38" s="41"/>
      <c r="AB38" s="80"/>
      <c r="AC38" s="80"/>
      <c r="AD38" s="80"/>
      <c r="AE38" s="80"/>
      <c r="AF38" s="80"/>
      <c r="AG38" s="80"/>
      <c r="AH38" s="80"/>
      <c r="AI38" s="80"/>
      <c r="AJ38" s="80"/>
      <c r="AK38" s="80"/>
      <c r="AL38" s="80"/>
      <c r="AM38" s="80"/>
      <c r="AN38" s="80"/>
      <c r="AO38" s="80"/>
      <c r="AP38" s="80"/>
      <c r="AQ38" s="495"/>
      <c r="AR38" s="74"/>
      <c r="AS38" s="74"/>
      <c r="AT38" s="74"/>
      <c r="AU38" s="494"/>
      <c r="AV38" s="374"/>
      <c r="AW38" s="494"/>
      <c r="AX38" s="492"/>
      <c r="AY38" s="206"/>
      <c r="AZ38" s="206"/>
      <c r="BA38" s="80"/>
      <c r="BB38" s="80"/>
      <c r="BC38" s="80"/>
      <c r="BD38" s="80"/>
      <c r="BE38" s="80"/>
      <c r="BF38" s="80"/>
      <c r="BG38" s="80"/>
      <c r="BH38" s="80"/>
      <c r="BI38" s="80"/>
      <c r="BJ38" s="80"/>
      <c r="BK38" s="80"/>
      <c r="BL38" s="80"/>
      <c r="BM38" s="80"/>
      <c r="BN38" s="80"/>
      <c r="BO38" s="80"/>
      <c r="BP38" s="495"/>
      <c r="BQ38" s="74"/>
      <c r="BR38" s="74"/>
      <c r="BS38" s="74"/>
      <c r="BT38" s="494"/>
      <c r="BU38" s="374"/>
      <c r="BV38" s="494"/>
      <c r="BW38" s="492"/>
      <c r="BX38" s="206"/>
      <c r="BY38" s="206"/>
      <c r="BZ38" s="80"/>
      <c r="CA38" s="80"/>
      <c r="CB38" s="80"/>
      <c r="CC38" s="80"/>
    </row>
    <row r="39" spans="1:81" ht="9.9499999999999993" customHeight="1">
      <c r="A39" s="423"/>
      <c r="B39" s="1083" t="s">
        <v>24</v>
      </c>
      <c r="C39" s="1083"/>
      <c r="D39" s="3"/>
      <c r="E39" s="3"/>
      <c r="F39" s="3"/>
      <c r="G39" s="3"/>
      <c r="H39" s="3"/>
      <c r="I39" s="3"/>
      <c r="J39" s="3"/>
      <c r="K39" s="3"/>
      <c r="L39" s="4"/>
      <c r="M39" s="3"/>
      <c r="N39" s="4"/>
      <c r="O39" s="3"/>
      <c r="P39" s="4"/>
      <c r="Q39" s="3"/>
      <c r="R39" s="4"/>
      <c r="T39" s="4"/>
      <c r="U39" s="3"/>
      <c r="V39" s="3"/>
      <c r="W39" s="3"/>
      <c r="X39" s="3"/>
      <c r="Y39" s="3"/>
      <c r="Z39" s="3"/>
      <c r="AA39" s="3"/>
      <c r="AB39" s="80"/>
      <c r="AC39" s="80"/>
      <c r="AD39" s="80"/>
      <c r="AE39" s="80"/>
      <c r="AF39" s="80"/>
      <c r="AG39" s="80"/>
      <c r="AH39" s="80"/>
      <c r="AI39" s="80"/>
      <c r="AJ39" s="80"/>
      <c r="AK39" s="80"/>
      <c r="AL39" s="80"/>
      <c r="AM39" s="80"/>
      <c r="AN39" s="80"/>
      <c r="AO39" s="80"/>
      <c r="AP39" s="80"/>
      <c r="AQ39" s="495"/>
      <c r="AR39" s="74"/>
      <c r="AS39" s="74"/>
      <c r="AT39" s="74"/>
      <c r="AU39" s="494"/>
      <c r="AV39" s="374"/>
      <c r="AW39" s="494"/>
      <c r="AX39" s="492"/>
      <c r="AY39" s="206"/>
      <c r="AZ39" s="206"/>
      <c r="BA39" s="80"/>
      <c r="BB39" s="80"/>
      <c r="BC39" s="80"/>
      <c r="BD39" s="80"/>
      <c r="BE39" s="80"/>
      <c r="BF39" s="80"/>
      <c r="BG39" s="80"/>
      <c r="BH39" s="80"/>
      <c r="BI39" s="80"/>
      <c r="BJ39" s="80"/>
      <c r="BK39" s="80"/>
      <c r="BL39" s="80"/>
      <c r="BM39" s="80"/>
      <c r="BN39" s="80"/>
      <c r="BO39" s="80"/>
      <c r="BP39" s="495"/>
      <c r="BQ39" s="74"/>
      <c r="BR39" s="74"/>
      <c r="BS39" s="74"/>
      <c r="BT39" s="494"/>
      <c r="BU39" s="374"/>
      <c r="BV39" s="494"/>
      <c r="BW39" s="492"/>
      <c r="BX39" s="206"/>
      <c r="BY39" s="206"/>
      <c r="BZ39" s="80"/>
      <c r="CA39" s="80"/>
      <c r="CB39" s="80"/>
      <c r="CC39" s="80"/>
    </row>
    <row r="40" spans="1:81" ht="9.9499999999999993" customHeight="1">
      <c r="A40" s="423"/>
      <c r="B40" s="422"/>
      <c r="C40" s="422" t="s">
        <v>23</v>
      </c>
      <c r="D40" s="39">
        <v>1.04</v>
      </c>
      <c r="E40" s="39"/>
      <c r="F40" s="40">
        <v>0.96</v>
      </c>
      <c r="G40" s="39"/>
      <c r="H40" s="40">
        <v>0.93</v>
      </c>
      <c r="I40" s="39"/>
      <c r="J40" s="40">
        <v>1.1599999999999999</v>
      </c>
      <c r="K40" s="39"/>
      <c r="L40" s="40">
        <v>1.0900000000000001</v>
      </c>
      <c r="M40" s="39"/>
      <c r="N40" s="40">
        <v>0.34</v>
      </c>
      <c r="O40" s="39"/>
      <c r="P40" s="40">
        <v>1.32</v>
      </c>
      <c r="Q40" s="39"/>
      <c r="R40" s="40">
        <v>0.93</v>
      </c>
      <c r="T40" s="40">
        <v>0.89</v>
      </c>
      <c r="U40" s="41"/>
      <c r="V40" s="39">
        <v>4.1399999999999997</v>
      </c>
      <c r="W40" s="39"/>
      <c r="X40" s="40">
        <v>3.49</v>
      </c>
      <c r="Y40" s="41"/>
      <c r="Z40" s="40">
        <v>4.03</v>
      </c>
      <c r="AA40" s="41"/>
      <c r="AB40" s="80"/>
      <c r="AC40" s="80"/>
      <c r="AD40" s="80"/>
      <c r="AE40" s="80"/>
      <c r="AF40" s="80"/>
      <c r="AG40" s="80"/>
      <c r="AH40" s="80"/>
      <c r="AI40" s="80"/>
      <c r="AJ40" s="80"/>
      <c r="AK40" s="80"/>
      <c r="AL40" s="80"/>
      <c r="AM40" s="80"/>
      <c r="AN40" s="80"/>
      <c r="AO40" s="80"/>
      <c r="AP40" s="80"/>
      <c r="AQ40" s="495"/>
      <c r="AR40" s="74"/>
      <c r="AS40" s="74"/>
      <c r="AT40" s="74"/>
      <c r="AU40" s="494"/>
      <c r="AV40" s="374"/>
      <c r="AW40" s="494"/>
      <c r="AX40" s="492"/>
      <c r="AY40" s="206"/>
      <c r="AZ40" s="206"/>
      <c r="BA40" s="80"/>
      <c r="BB40" s="80"/>
      <c r="BC40" s="80"/>
      <c r="BD40" s="80"/>
      <c r="BE40" s="80"/>
      <c r="BF40" s="80"/>
      <c r="BG40" s="80"/>
      <c r="BH40" s="80"/>
      <c r="BI40" s="80"/>
      <c r="BJ40" s="80"/>
      <c r="BK40" s="80"/>
      <c r="BL40" s="80"/>
      <c r="BM40" s="80"/>
      <c r="BN40" s="80"/>
      <c r="BO40" s="80"/>
      <c r="BP40" s="495"/>
      <c r="BQ40" s="74"/>
      <c r="BR40" s="74"/>
      <c r="BS40" s="74"/>
      <c r="BT40" s="494"/>
      <c r="BU40" s="374"/>
      <c r="BV40" s="494"/>
      <c r="BW40" s="492"/>
      <c r="BX40" s="206"/>
      <c r="BY40" s="206"/>
      <c r="BZ40" s="80"/>
      <c r="CA40" s="80"/>
      <c r="CB40" s="80"/>
      <c r="CC40" s="80"/>
    </row>
    <row r="41" spans="1:81" ht="9.9499999999999993" customHeight="1">
      <c r="A41" s="423"/>
      <c r="B41" s="423"/>
      <c r="C41" s="422" t="s">
        <v>25</v>
      </c>
      <c r="D41" s="39">
        <v>1.2</v>
      </c>
      <c r="E41" s="39"/>
      <c r="F41" s="40">
        <v>1.19</v>
      </c>
      <c r="G41" s="39"/>
      <c r="H41" s="40">
        <v>1.2</v>
      </c>
      <c r="I41" s="39"/>
      <c r="J41" s="40">
        <v>1.2</v>
      </c>
      <c r="K41" s="39"/>
      <c r="L41" s="40">
        <v>1.26</v>
      </c>
      <c r="M41" s="39"/>
      <c r="N41" s="40">
        <v>1.05</v>
      </c>
      <c r="O41" s="39"/>
      <c r="P41" s="40">
        <v>1.05</v>
      </c>
      <c r="Q41" s="39"/>
      <c r="R41" s="40">
        <v>1.1200000000000001</v>
      </c>
      <c r="T41" s="40">
        <v>0.93</v>
      </c>
      <c r="U41" s="41"/>
      <c r="V41" s="39">
        <v>4.8600000000000003</v>
      </c>
      <c r="W41" s="39"/>
      <c r="X41" s="40">
        <v>4.1500000000000004</v>
      </c>
      <c r="Y41" s="41"/>
      <c r="Z41" s="40">
        <v>3.8</v>
      </c>
      <c r="AA41" s="41"/>
      <c r="AB41" s="80"/>
      <c r="AC41" s="80"/>
      <c r="AD41" s="80"/>
      <c r="AE41" s="80"/>
      <c r="AF41" s="80"/>
      <c r="AG41" s="80"/>
      <c r="AH41" s="80"/>
      <c r="AI41" s="80"/>
      <c r="AJ41" s="80"/>
      <c r="AK41" s="80"/>
      <c r="AL41" s="80"/>
      <c r="AM41" s="80"/>
      <c r="AN41" s="80"/>
      <c r="AO41" s="80"/>
      <c r="AP41" s="80"/>
      <c r="AQ41" s="495"/>
      <c r="AR41" s="74"/>
      <c r="AS41" s="74"/>
      <c r="AT41" s="74"/>
      <c r="AU41" s="494"/>
      <c r="AV41" s="374"/>
      <c r="AW41" s="494"/>
      <c r="AX41" s="492"/>
      <c r="AY41" s="206"/>
      <c r="AZ41" s="206"/>
      <c r="BA41" s="80"/>
      <c r="BB41" s="80"/>
      <c r="BC41" s="80"/>
      <c r="BD41" s="80"/>
      <c r="BE41" s="80"/>
      <c r="BF41" s="80"/>
      <c r="BG41" s="80"/>
      <c r="BH41" s="80"/>
      <c r="BI41" s="80"/>
      <c r="BJ41" s="80"/>
      <c r="BK41" s="80"/>
      <c r="BL41" s="80"/>
      <c r="BM41" s="80"/>
      <c r="BN41" s="80"/>
      <c r="BO41" s="80"/>
      <c r="BP41" s="495"/>
      <c r="BQ41" s="74"/>
      <c r="BR41" s="74"/>
      <c r="BS41" s="74"/>
      <c r="BT41" s="494"/>
      <c r="BU41" s="374"/>
      <c r="BV41" s="494"/>
      <c r="BW41" s="492"/>
      <c r="BX41" s="206"/>
      <c r="BY41" s="206"/>
      <c r="BZ41" s="80"/>
      <c r="CA41" s="80"/>
      <c r="CB41" s="80"/>
      <c r="CC41" s="80"/>
    </row>
    <row r="42" spans="1:81" ht="3.75" customHeight="1">
      <c r="A42" s="423"/>
      <c r="B42" s="423"/>
      <c r="C42" s="423"/>
      <c r="D42" s="321"/>
      <c r="E42" s="972"/>
      <c r="F42" s="972"/>
      <c r="G42" s="811"/>
      <c r="H42" s="811"/>
      <c r="I42" s="689"/>
      <c r="J42" s="689"/>
      <c r="K42" s="549"/>
      <c r="L42" s="5"/>
      <c r="M42" s="393"/>
      <c r="N42" s="5"/>
      <c r="O42" s="321"/>
      <c r="P42" s="5"/>
      <c r="Q42" s="321"/>
      <c r="R42" s="5"/>
      <c r="S42" s="321"/>
      <c r="T42" s="5"/>
      <c r="U42" s="5"/>
      <c r="V42" s="5"/>
      <c r="W42" s="5"/>
      <c r="X42" s="5"/>
      <c r="Y42" s="5"/>
      <c r="Z42" s="5"/>
      <c r="AA42" s="5"/>
      <c r="AB42" s="80"/>
      <c r="AC42" s="80"/>
      <c r="AD42" s="80"/>
      <c r="AE42" s="80"/>
      <c r="AF42" s="80"/>
      <c r="AG42" s="80"/>
      <c r="AH42" s="80"/>
      <c r="AI42" s="80"/>
      <c r="AJ42" s="80"/>
      <c r="AK42" s="80"/>
      <c r="AL42" s="80"/>
      <c r="AM42" s="80"/>
      <c r="AN42" s="80"/>
      <c r="AO42" s="80"/>
      <c r="AP42" s="80"/>
      <c r="AQ42" s="495"/>
      <c r="AR42" s="74"/>
      <c r="AS42" s="74"/>
      <c r="AT42" s="74"/>
      <c r="AU42" s="494"/>
      <c r="AV42" s="374"/>
      <c r="AW42" s="494"/>
      <c r="AX42" s="492"/>
      <c r="AY42" s="206"/>
      <c r="AZ42" s="206"/>
      <c r="BA42" s="80"/>
      <c r="BB42" s="80"/>
      <c r="BC42" s="80"/>
      <c r="BD42" s="80"/>
      <c r="BE42" s="80"/>
      <c r="BF42" s="80"/>
      <c r="BG42" s="80"/>
      <c r="BH42" s="80"/>
      <c r="BI42" s="80"/>
      <c r="BJ42" s="80"/>
      <c r="BK42" s="80"/>
      <c r="BL42" s="80"/>
      <c r="BM42" s="80"/>
      <c r="BN42" s="80"/>
      <c r="BO42" s="80"/>
      <c r="BP42" s="495"/>
      <c r="BQ42" s="74"/>
      <c r="BR42" s="74"/>
      <c r="BS42" s="74"/>
      <c r="BT42" s="494"/>
      <c r="BU42" s="374"/>
      <c r="BV42" s="494"/>
      <c r="BW42" s="492"/>
      <c r="BX42" s="206"/>
      <c r="BY42" s="206"/>
      <c r="BZ42" s="80"/>
      <c r="CA42" s="80"/>
      <c r="CB42" s="80"/>
      <c r="CC42" s="80"/>
    </row>
    <row r="43" spans="1:81" ht="9.9499999999999993" customHeight="1">
      <c r="A43" s="1083" t="s">
        <v>26</v>
      </c>
      <c r="B43" s="1083"/>
      <c r="C43" s="1083"/>
      <c r="L43" s="29"/>
      <c r="N43" s="29"/>
      <c r="P43" s="29"/>
      <c r="R43" s="29"/>
      <c r="T43" s="29"/>
      <c r="U43" s="5"/>
      <c r="V43" s="5"/>
      <c r="W43" s="5"/>
      <c r="X43" s="5"/>
      <c r="Y43" s="5"/>
      <c r="Z43" s="5"/>
      <c r="AA43" s="5"/>
      <c r="AB43" s="80"/>
      <c r="AC43" s="80"/>
      <c r="AD43" s="80"/>
      <c r="AE43" s="80"/>
      <c r="AF43" s="80"/>
      <c r="AG43" s="80"/>
      <c r="AH43" s="80"/>
      <c r="AI43" s="80"/>
      <c r="AJ43" s="80"/>
      <c r="AK43" s="80"/>
      <c r="AL43" s="80"/>
      <c r="AM43" s="80"/>
      <c r="AN43" s="80"/>
      <c r="AO43" s="80"/>
      <c r="AP43" s="80"/>
      <c r="AQ43" s="495"/>
      <c r="AR43" s="74"/>
      <c r="AS43" s="74"/>
      <c r="AT43" s="74"/>
      <c r="AU43" s="494"/>
      <c r="AV43" s="374"/>
      <c r="AW43" s="494"/>
      <c r="AX43" s="492"/>
      <c r="AY43" s="206"/>
      <c r="AZ43" s="206"/>
      <c r="BA43" s="80"/>
      <c r="BB43" s="80"/>
      <c r="BC43" s="80"/>
      <c r="BD43" s="80"/>
      <c r="BE43" s="80"/>
      <c r="BF43" s="80"/>
      <c r="BG43" s="80"/>
      <c r="BH43" s="80"/>
      <c r="BI43" s="80"/>
      <c r="BJ43" s="80"/>
      <c r="BK43" s="80"/>
      <c r="BL43" s="80"/>
      <c r="BM43" s="80"/>
      <c r="BN43" s="80"/>
      <c r="BO43" s="80"/>
      <c r="BP43" s="495"/>
      <c r="BQ43" s="74"/>
      <c r="BR43" s="74"/>
      <c r="BS43" s="74"/>
      <c r="BT43" s="494"/>
      <c r="BU43" s="374"/>
      <c r="BV43" s="494"/>
      <c r="BW43" s="492"/>
      <c r="BX43" s="206"/>
      <c r="BY43" s="206"/>
      <c r="BZ43" s="80"/>
      <c r="CA43" s="80"/>
      <c r="CB43" s="80"/>
      <c r="CC43" s="80"/>
    </row>
    <row r="44" spans="1:81" ht="9.9499999999999993" customHeight="1">
      <c r="A44" s="423"/>
      <c r="B44" s="1083" t="s">
        <v>68</v>
      </c>
      <c r="C44" s="1083"/>
      <c r="D44" s="26">
        <v>4370</v>
      </c>
      <c r="E44" s="26"/>
      <c r="F44" s="28">
        <v>5313</v>
      </c>
      <c r="G44" s="26"/>
      <c r="H44" s="28">
        <v>4369</v>
      </c>
      <c r="I44" s="26"/>
      <c r="J44" s="28">
        <v>4315</v>
      </c>
      <c r="K44" s="26"/>
      <c r="L44" s="28">
        <v>4645</v>
      </c>
      <c r="M44" s="26"/>
      <c r="N44" s="28">
        <v>4078</v>
      </c>
      <c r="O44" s="26"/>
      <c r="P44" s="28">
        <v>3716</v>
      </c>
      <c r="Q44" s="26"/>
      <c r="R44" s="28">
        <v>3923</v>
      </c>
      <c r="S44" s="324"/>
      <c r="T44" s="28">
        <v>3564</v>
      </c>
      <c r="U44" s="29"/>
      <c r="V44" s="26">
        <v>18642</v>
      </c>
      <c r="W44" s="26"/>
      <c r="X44" s="28">
        <v>15281</v>
      </c>
      <c r="Y44" s="29"/>
      <c r="Z44" s="28">
        <v>15048</v>
      </c>
      <c r="AA44" s="29"/>
      <c r="AB44" s="80"/>
      <c r="AC44" s="80"/>
      <c r="AD44" s="80"/>
      <c r="AE44" s="80"/>
      <c r="AF44" s="80"/>
      <c r="AG44" s="80"/>
      <c r="AH44" s="80"/>
      <c r="AI44" s="80"/>
      <c r="AJ44" s="80"/>
      <c r="AK44" s="80"/>
      <c r="AL44" s="80"/>
      <c r="AM44" s="80"/>
      <c r="AN44" s="80"/>
      <c r="AO44" s="80"/>
      <c r="AP44" s="80"/>
      <c r="AQ44" s="495"/>
      <c r="AR44" s="74"/>
      <c r="AS44" s="74"/>
      <c r="AT44" s="74"/>
      <c r="AU44" s="494"/>
      <c r="AV44" s="374"/>
      <c r="AW44" s="494"/>
      <c r="AX44" s="492"/>
      <c r="AY44" s="206"/>
      <c r="AZ44" s="206"/>
      <c r="BA44" s="80"/>
      <c r="BB44" s="80"/>
      <c r="BC44" s="80"/>
      <c r="BD44" s="80"/>
      <c r="BE44" s="80"/>
      <c r="BF44" s="80"/>
      <c r="BG44" s="80"/>
      <c r="BH44" s="80"/>
      <c r="BI44" s="80"/>
      <c r="BJ44" s="80"/>
      <c r="BK44" s="80"/>
      <c r="BL44" s="80"/>
      <c r="BM44" s="80"/>
      <c r="BN44" s="80"/>
      <c r="BO44" s="80"/>
      <c r="BP44" s="495"/>
      <c r="BQ44" s="74"/>
      <c r="BR44" s="74"/>
      <c r="BS44" s="74"/>
      <c r="BT44" s="494"/>
      <c r="BU44" s="374"/>
      <c r="BV44" s="494"/>
      <c r="BW44" s="492"/>
      <c r="BX44" s="206"/>
      <c r="BY44" s="206"/>
      <c r="BZ44" s="80"/>
      <c r="CA44" s="80"/>
      <c r="CB44" s="80"/>
      <c r="CC44" s="80"/>
    </row>
    <row r="45" spans="1:81" ht="9.9499999999999993" customHeight="1">
      <c r="A45" s="423"/>
      <c r="B45" s="1083" t="s">
        <v>27</v>
      </c>
      <c r="C45" s="1083"/>
      <c r="D45" s="26">
        <v>3064</v>
      </c>
      <c r="E45" s="26"/>
      <c r="F45" s="28">
        <v>2763</v>
      </c>
      <c r="G45" s="26"/>
      <c r="H45" s="28">
        <v>2692</v>
      </c>
      <c r="I45" s="26"/>
      <c r="J45" s="28">
        <v>2703</v>
      </c>
      <c r="K45" s="26"/>
      <c r="L45" s="28">
        <v>3395</v>
      </c>
      <c r="M45" s="26"/>
      <c r="N45" s="28">
        <v>2680</v>
      </c>
      <c r="O45" s="26"/>
      <c r="P45" s="28">
        <v>2235</v>
      </c>
      <c r="Q45" s="26"/>
      <c r="R45" s="28">
        <v>2506</v>
      </c>
      <c r="S45" s="324"/>
      <c r="T45" s="28">
        <v>3437</v>
      </c>
      <c r="U45" s="29"/>
      <c r="V45" s="26">
        <v>11553</v>
      </c>
      <c r="W45" s="26"/>
      <c r="X45" s="28">
        <v>10858</v>
      </c>
      <c r="Y45" s="29"/>
      <c r="Z45" s="28">
        <v>11550</v>
      </c>
      <c r="AA45" s="29"/>
      <c r="AB45" s="80"/>
      <c r="AC45" s="80"/>
      <c r="AD45" s="80"/>
      <c r="AE45" s="80"/>
      <c r="AF45" s="80"/>
      <c r="AG45" s="80"/>
      <c r="AH45" s="80"/>
      <c r="AI45" s="80"/>
      <c r="AJ45" s="80"/>
      <c r="AK45" s="80"/>
      <c r="AL45" s="80"/>
      <c r="AM45" s="80"/>
      <c r="AN45" s="80"/>
      <c r="AO45" s="80"/>
      <c r="AP45" s="80"/>
      <c r="AQ45" s="495"/>
      <c r="AR45" s="74"/>
      <c r="AS45" s="74"/>
      <c r="AT45" s="74"/>
      <c r="AU45" s="494"/>
      <c r="AV45" s="374"/>
      <c r="AW45" s="494"/>
      <c r="AX45" s="492"/>
      <c r="AY45" s="206"/>
      <c r="AZ45" s="206"/>
      <c r="BA45" s="80"/>
      <c r="BB45" s="80"/>
      <c r="BC45" s="80"/>
      <c r="BD45" s="80"/>
      <c r="BE45" s="80"/>
      <c r="BF45" s="80"/>
      <c r="BG45" s="80"/>
      <c r="BH45" s="80"/>
      <c r="BI45" s="80"/>
      <c r="BJ45" s="80"/>
      <c r="BK45" s="80"/>
      <c r="BL45" s="80"/>
      <c r="BM45" s="80"/>
      <c r="BN45" s="80"/>
      <c r="BO45" s="80"/>
      <c r="BP45" s="495"/>
      <c r="BQ45" s="74"/>
      <c r="BR45" s="74"/>
      <c r="BS45" s="74"/>
      <c r="BT45" s="494"/>
      <c r="BU45" s="374"/>
      <c r="BV45" s="494"/>
      <c r="BW45" s="492"/>
      <c r="BX45" s="206"/>
      <c r="BY45" s="206"/>
      <c r="BZ45" s="80"/>
      <c r="CA45" s="80"/>
      <c r="CB45" s="80"/>
      <c r="CC45" s="80"/>
    </row>
    <row r="46" spans="1:81" ht="9.9499999999999993" customHeight="1">
      <c r="A46" s="423"/>
      <c r="B46" s="1083" t="s">
        <v>594</v>
      </c>
      <c r="C46" s="1083"/>
      <c r="D46" s="26">
        <v>23664</v>
      </c>
      <c r="E46" s="26"/>
      <c r="F46" s="28">
        <v>22135</v>
      </c>
      <c r="G46" s="26"/>
      <c r="H46" s="28">
        <v>18746</v>
      </c>
      <c r="I46" s="26"/>
      <c r="J46" s="28">
        <v>19265</v>
      </c>
      <c r="K46" s="26"/>
      <c r="L46" s="28">
        <v>24056</v>
      </c>
      <c r="M46" s="26"/>
      <c r="N46" s="28">
        <v>21329</v>
      </c>
      <c r="O46" s="26"/>
      <c r="P46" s="28">
        <v>20721</v>
      </c>
      <c r="Q46" s="26"/>
      <c r="R46" s="28">
        <v>21285</v>
      </c>
      <c r="T46" s="28">
        <v>24180</v>
      </c>
      <c r="U46" s="29"/>
      <c r="V46" s="26">
        <v>84202</v>
      </c>
      <c r="W46" s="26"/>
      <c r="X46" s="28">
        <v>87515</v>
      </c>
      <c r="Y46" s="29"/>
      <c r="Z46" s="28">
        <v>84728</v>
      </c>
      <c r="AA46" s="29"/>
      <c r="AB46" s="80"/>
      <c r="AC46" s="80"/>
      <c r="AD46" s="80"/>
      <c r="AE46" s="80"/>
      <c r="AF46" s="80"/>
      <c r="AG46" s="80"/>
      <c r="AH46" s="80"/>
      <c r="AI46" s="80"/>
      <c r="AJ46" s="80"/>
      <c r="AK46" s="80"/>
      <c r="AL46" s="80"/>
      <c r="AM46" s="80"/>
      <c r="AN46" s="80"/>
      <c r="AO46" s="80"/>
      <c r="AP46" s="80"/>
      <c r="AQ46" s="495"/>
      <c r="AR46" s="74"/>
      <c r="AS46" s="74"/>
      <c r="AT46" s="74"/>
      <c r="AU46" s="494"/>
      <c r="AV46" s="374"/>
      <c r="AW46" s="494"/>
      <c r="AX46" s="492"/>
      <c r="AY46" s="206"/>
      <c r="AZ46" s="206"/>
      <c r="BA46" s="80"/>
      <c r="BB46" s="80"/>
      <c r="BC46" s="80"/>
      <c r="BD46" s="80"/>
      <c r="BE46" s="80"/>
      <c r="BF46" s="80"/>
      <c r="BG46" s="80"/>
      <c r="BH46" s="80"/>
      <c r="BI46" s="80"/>
      <c r="BJ46" s="80"/>
      <c r="BK46" s="80"/>
      <c r="BL46" s="80"/>
      <c r="BM46" s="80"/>
      <c r="BN46" s="80"/>
      <c r="BO46" s="80"/>
      <c r="BP46" s="495"/>
      <c r="BQ46" s="74"/>
      <c r="BR46" s="74"/>
      <c r="BS46" s="74"/>
      <c r="BT46" s="494"/>
      <c r="BU46" s="374"/>
      <c r="BV46" s="494"/>
      <c r="BW46" s="492"/>
      <c r="BX46" s="206"/>
      <c r="BY46" s="206"/>
      <c r="BZ46" s="80"/>
      <c r="CA46" s="80"/>
      <c r="CB46" s="80"/>
      <c r="CC46" s="80"/>
    </row>
    <row r="47" spans="1:81" ht="9.9499999999999993" customHeight="1">
      <c r="A47" s="423"/>
      <c r="B47" s="1083" t="s">
        <v>459</v>
      </c>
      <c r="C47" s="1083"/>
      <c r="D47" s="26">
        <v>9976</v>
      </c>
      <c r="E47" s="26"/>
      <c r="F47" s="28">
        <v>9629</v>
      </c>
      <c r="G47" s="26"/>
      <c r="H47" s="28">
        <v>7962</v>
      </c>
      <c r="I47" s="26"/>
      <c r="J47" s="28">
        <v>8967</v>
      </c>
      <c r="K47" s="26"/>
      <c r="L47" s="28">
        <v>12345</v>
      </c>
      <c r="M47" s="26"/>
      <c r="N47" s="28">
        <v>11170</v>
      </c>
      <c r="O47" s="26"/>
      <c r="P47" s="28">
        <v>11674</v>
      </c>
      <c r="Q47" s="26"/>
      <c r="R47" s="28">
        <v>11855</v>
      </c>
      <c r="T47" s="28">
        <v>9394</v>
      </c>
      <c r="U47" s="29"/>
      <c r="V47" s="26">
        <v>38903</v>
      </c>
      <c r="W47" s="26"/>
      <c r="X47" s="28">
        <v>44093</v>
      </c>
      <c r="Y47" s="29"/>
      <c r="Z47" s="28">
        <v>40270</v>
      </c>
      <c r="AA47" s="29"/>
      <c r="AB47" s="80"/>
      <c r="AC47" s="80"/>
      <c r="AD47" s="80"/>
      <c r="AE47" s="80"/>
      <c r="AF47" s="80"/>
      <c r="AG47" s="80"/>
      <c r="AH47" s="80"/>
      <c r="AI47" s="80"/>
      <c r="AJ47" s="80"/>
      <c r="AK47" s="80"/>
      <c r="AL47" s="80"/>
      <c r="AM47" s="80"/>
      <c r="AN47" s="80"/>
      <c r="AO47" s="80"/>
      <c r="AP47" s="80"/>
      <c r="AQ47" s="495"/>
      <c r="AR47" s="74"/>
      <c r="AS47" s="74"/>
      <c r="AT47" s="74"/>
      <c r="AU47" s="494"/>
      <c r="AV47" s="374"/>
      <c r="AW47" s="494"/>
      <c r="AX47" s="492"/>
      <c r="AY47" s="206"/>
      <c r="AZ47" s="206"/>
      <c r="BA47" s="80"/>
      <c r="BB47" s="80"/>
      <c r="BC47" s="80"/>
      <c r="BD47" s="80"/>
      <c r="BE47" s="80"/>
      <c r="BF47" s="80"/>
      <c r="BG47" s="80"/>
      <c r="BH47" s="80"/>
      <c r="BI47" s="80"/>
      <c r="BJ47" s="80"/>
      <c r="BK47" s="80"/>
      <c r="BL47" s="80"/>
      <c r="BM47" s="80"/>
      <c r="BN47" s="80"/>
      <c r="BO47" s="80"/>
      <c r="BP47" s="495"/>
      <c r="BQ47" s="74"/>
      <c r="BR47" s="74"/>
      <c r="BS47" s="74"/>
      <c r="BT47" s="494"/>
      <c r="BU47" s="374"/>
      <c r="BV47" s="494"/>
      <c r="BW47" s="492"/>
      <c r="BX47" s="206"/>
      <c r="BY47" s="206"/>
      <c r="BZ47" s="80"/>
      <c r="CA47" s="80"/>
      <c r="CB47" s="80"/>
      <c r="CC47" s="80"/>
    </row>
    <row r="48" spans="1:81" ht="9.9499999999999993" customHeight="1">
      <c r="A48" s="423"/>
      <c r="B48" s="1083" t="s">
        <v>29</v>
      </c>
      <c r="C48" s="1083"/>
      <c r="D48" s="26">
        <v>1707</v>
      </c>
      <c r="E48" s="26"/>
      <c r="F48" s="28">
        <v>1673</v>
      </c>
      <c r="G48" s="26"/>
      <c r="H48" s="28">
        <v>1693</v>
      </c>
      <c r="I48" s="26"/>
      <c r="J48" s="28">
        <v>1767</v>
      </c>
      <c r="K48" s="26"/>
      <c r="L48" s="28">
        <v>1675</v>
      </c>
      <c r="M48" s="26"/>
      <c r="N48" s="28">
        <v>1709</v>
      </c>
      <c r="O48" s="26"/>
      <c r="P48" s="28">
        <v>1805</v>
      </c>
      <c r="Q48" s="26"/>
      <c r="R48" s="28">
        <v>1701</v>
      </c>
      <c r="S48" s="321"/>
      <c r="T48" s="28">
        <v>1718</v>
      </c>
      <c r="U48" s="29"/>
      <c r="V48" s="26">
        <v>6808</v>
      </c>
      <c r="W48" s="26"/>
      <c r="X48" s="28">
        <v>6933</v>
      </c>
      <c r="Y48" s="29"/>
      <c r="Z48" s="28">
        <v>6863</v>
      </c>
      <c r="AA48" s="29"/>
      <c r="AB48" s="80"/>
      <c r="AC48" s="80"/>
      <c r="AD48" s="80"/>
      <c r="AE48" s="80"/>
      <c r="AF48" s="80"/>
      <c r="AG48" s="80"/>
      <c r="AH48" s="80"/>
      <c r="AI48" s="80"/>
      <c r="AJ48" s="80"/>
      <c r="AK48" s="80"/>
      <c r="AL48" s="80"/>
      <c r="AM48" s="80"/>
      <c r="AN48" s="80"/>
      <c r="AO48" s="80"/>
      <c r="AP48" s="80"/>
      <c r="AQ48" s="495"/>
      <c r="AR48" s="74"/>
      <c r="AS48" s="74"/>
      <c r="AT48" s="74"/>
      <c r="AU48" s="494"/>
      <c r="AV48" s="374"/>
      <c r="AW48" s="494"/>
      <c r="AX48" s="492"/>
      <c r="AY48" s="206"/>
      <c r="AZ48" s="206"/>
      <c r="BA48" s="80"/>
      <c r="BB48" s="80"/>
      <c r="BC48" s="80"/>
      <c r="BD48" s="80"/>
      <c r="BE48" s="80"/>
      <c r="BF48" s="80"/>
      <c r="BG48" s="80"/>
      <c r="BH48" s="80"/>
      <c r="BI48" s="80"/>
      <c r="BJ48" s="80"/>
      <c r="BK48" s="80"/>
      <c r="BL48" s="80"/>
      <c r="BM48" s="80"/>
      <c r="BN48" s="80"/>
      <c r="BO48" s="80"/>
      <c r="BP48" s="495"/>
      <c r="BQ48" s="74"/>
      <c r="BR48" s="74"/>
      <c r="BS48" s="74"/>
      <c r="BT48" s="494"/>
      <c r="BU48" s="374"/>
      <c r="BV48" s="494"/>
      <c r="BW48" s="492"/>
      <c r="BX48" s="206"/>
      <c r="BY48" s="206"/>
      <c r="BZ48" s="80"/>
      <c r="CA48" s="80"/>
      <c r="CB48" s="80"/>
      <c r="CC48" s="80"/>
    </row>
    <row r="49" spans="1:16357" ht="9.9499999999999993" customHeight="1">
      <c r="A49" s="1083" t="s">
        <v>30</v>
      </c>
      <c r="B49" s="1083"/>
      <c r="C49" s="1083"/>
      <c r="D49" s="32">
        <v>42781</v>
      </c>
      <c r="E49" s="74"/>
      <c r="F49" s="33">
        <v>41513</v>
      </c>
      <c r="G49" s="74"/>
      <c r="H49" s="33">
        <v>35462</v>
      </c>
      <c r="I49" s="74"/>
      <c r="J49" s="33">
        <f>SUM(J44:J48)</f>
        <v>37017</v>
      </c>
      <c r="K49" s="74"/>
      <c r="L49" s="33">
        <v>46116</v>
      </c>
      <c r="M49" s="74"/>
      <c r="N49" s="33">
        <v>40966</v>
      </c>
      <c r="O49" s="74"/>
      <c r="P49" s="33">
        <v>40151</v>
      </c>
      <c r="Q49" s="74"/>
      <c r="R49" s="33">
        <v>41270</v>
      </c>
      <c r="T49" s="33">
        <v>42293</v>
      </c>
      <c r="U49" s="29"/>
      <c r="V49" s="32">
        <v>160108</v>
      </c>
      <c r="W49" s="74"/>
      <c r="X49" s="33">
        <v>164680</v>
      </c>
      <c r="Y49" s="29"/>
      <c r="Z49" s="33">
        <v>158459</v>
      </c>
      <c r="AA49" s="29"/>
      <c r="AB49" s="80"/>
      <c r="AC49" s="80"/>
      <c r="AD49" s="80"/>
      <c r="AE49" s="80"/>
      <c r="AF49" s="80"/>
      <c r="AG49" s="80"/>
      <c r="AH49" s="80"/>
      <c r="AI49" s="80"/>
      <c r="AJ49" s="80"/>
      <c r="AK49" s="80"/>
      <c r="AL49" s="80"/>
      <c r="AM49" s="80"/>
      <c r="AN49" s="80"/>
      <c r="AO49" s="80"/>
      <c r="AP49" s="80"/>
      <c r="AQ49" s="495"/>
      <c r="AR49" s="74"/>
      <c r="AS49" s="74"/>
      <c r="AT49" s="74"/>
      <c r="AU49" s="494"/>
      <c r="AV49" s="374"/>
      <c r="AW49" s="494"/>
      <c r="AX49" s="492"/>
      <c r="AY49" s="206"/>
      <c r="AZ49" s="206"/>
      <c r="BA49" s="80"/>
      <c r="BB49" s="80"/>
      <c r="BC49" s="80"/>
      <c r="BD49" s="80"/>
      <c r="BE49" s="80"/>
      <c r="BF49" s="80"/>
      <c r="BG49" s="80"/>
      <c r="BH49" s="80"/>
      <c r="BI49" s="80"/>
      <c r="BJ49" s="80"/>
      <c r="BK49" s="80"/>
      <c r="BL49" s="80"/>
      <c r="BM49" s="80"/>
      <c r="BN49" s="80"/>
      <c r="BO49" s="80"/>
      <c r="BP49" s="495"/>
      <c r="BQ49" s="74"/>
      <c r="BR49" s="74"/>
      <c r="BS49" s="74"/>
      <c r="BT49" s="494"/>
      <c r="BU49" s="374"/>
      <c r="BV49" s="494"/>
      <c r="BW49" s="492"/>
      <c r="BX49" s="206"/>
      <c r="BY49" s="206"/>
      <c r="BZ49" s="80"/>
      <c r="CA49" s="80"/>
      <c r="CB49" s="80"/>
      <c r="CC49" s="80"/>
    </row>
    <row r="50" spans="1:16357" ht="3.75" customHeight="1">
      <c r="A50" s="423"/>
      <c r="B50" s="423"/>
      <c r="C50" s="423"/>
      <c r="D50" s="321"/>
      <c r="E50" s="972"/>
      <c r="F50" s="972"/>
      <c r="G50" s="811"/>
      <c r="H50" s="811"/>
      <c r="I50" s="689"/>
      <c r="J50" s="689"/>
      <c r="K50" s="549"/>
      <c r="L50" s="549"/>
      <c r="M50" s="393"/>
      <c r="N50" s="393"/>
      <c r="O50" s="321"/>
      <c r="P50" s="321"/>
      <c r="Q50" s="321"/>
      <c r="R50" s="321"/>
      <c r="S50" s="321"/>
      <c r="T50" s="321"/>
      <c r="U50" s="29"/>
      <c r="V50" s="29"/>
      <c r="W50" s="29"/>
      <c r="X50" s="29"/>
      <c r="Y50" s="29"/>
      <c r="Z50" s="29"/>
      <c r="AA50" s="29"/>
      <c r="AB50" s="80"/>
      <c r="AC50" s="80"/>
      <c r="AD50" s="80"/>
      <c r="AE50" s="80"/>
      <c r="AF50" s="80"/>
      <c r="AG50" s="80"/>
      <c r="AH50" s="80"/>
      <c r="AI50" s="80"/>
      <c r="AJ50" s="80"/>
      <c r="AK50" s="80"/>
      <c r="AL50" s="80"/>
      <c r="AM50" s="80"/>
      <c r="AN50" s="80"/>
      <c r="AO50" s="80"/>
      <c r="AP50" s="80"/>
      <c r="AQ50" s="495"/>
      <c r="AR50" s="74"/>
      <c r="AS50" s="74"/>
      <c r="AT50" s="74"/>
      <c r="AU50" s="494"/>
      <c r="AV50" s="374"/>
      <c r="AW50" s="494"/>
      <c r="AX50" s="492"/>
      <c r="AY50" s="206"/>
      <c r="AZ50" s="206"/>
      <c r="BA50" s="80"/>
      <c r="BB50" s="80"/>
      <c r="BC50" s="80"/>
      <c r="BD50" s="80"/>
      <c r="BE50" s="80"/>
      <c r="BF50" s="80"/>
      <c r="BG50" s="80"/>
      <c r="BH50" s="80"/>
      <c r="BI50" s="80"/>
      <c r="BJ50" s="80"/>
      <c r="BK50" s="80"/>
      <c r="BL50" s="80"/>
      <c r="BM50" s="80"/>
      <c r="BN50" s="80"/>
      <c r="BO50" s="80"/>
      <c r="BP50" s="495"/>
      <c r="BQ50" s="74"/>
      <c r="BR50" s="74"/>
      <c r="BS50" s="74"/>
      <c r="BT50" s="494"/>
      <c r="BU50" s="374"/>
      <c r="BV50" s="494"/>
      <c r="BW50" s="492"/>
      <c r="BX50" s="206"/>
      <c r="BY50" s="206"/>
      <c r="BZ50" s="80"/>
      <c r="CA50" s="80"/>
      <c r="CB50" s="80"/>
      <c r="CC50" s="80"/>
    </row>
    <row r="51" spans="1:16357" ht="9.9499999999999993" customHeight="1">
      <c r="A51" s="1083" t="s">
        <v>595</v>
      </c>
      <c r="B51" s="1083"/>
      <c r="C51" s="1083"/>
      <c r="D51" s="30">
        <v>41319</v>
      </c>
      <c r="E51" s="74"/>
      <c r="F51" s="74"/>
      <c r="G51" s="74"/>
      <c r="H51" s="74"/>
      <c r="I51" s="74"/>
      <c r="J51" s="74"/>
      <c r="K51" s="74"/>
      <c r="L51" s="31">
        <v>46282</v>
      </c>
      <c r="M51" s="74"/>
      <c r="N51" s="84"/>
      <c r="O51" s="74"/>
      <c r="P51" s="80"/>
      <c r="Q51" s="74"/>
      <c r="R51" s="80"/>
      <c r="S51" s="321"/>
      <c r="T51" s="80"/>
      <c r="U51" s="29"/>
      <c r="V51" s="29"/>
      <c r="W51" s="29"/>
      <c r="X51" s="29"/>
      <c r="Y51" s="29"/>
      <c r="Z51" s="29"/>
      <c r="AA51" s="29"/>
      <c r="AB51" s="80"/>
      <c r="AC51" s="80"/>
      <c r="AD51" s="80"/>
      <c r="AE51" s="80"/>
      <c r="AF51" s="80"/>
      <c r="AG51" s="80"/>
      <c r="AH51" s="80"/>
      <c r="AI51" s="80"/>
      <c r="AJ51" s="80"/>
      <c r="AK51" s="80"/>
      <c r="AL51" s="80"/>
      <c r="AM51" s="80"/>
      <c r="AN51" s="80"/>
      <c r="AO51" s="80"/>
      <c r="AP51" s="80"/>
      <c r="AQ51" s="495"/>
      <c r="AR51" s="74"/>
      <c r="AS51" s="74"/>
      <c r="AT51" s="74"/>
      <c r="AU51" s="494"/>
      <c r="AV51" s="374"/>
      <c r="AW51" s="494"/>
      <c r="AX51" s="492"/>
      <c r="AY51" s="206"/>
      <c r="AZ51" s="206"/>
      <c r="BA51" s="80"/>
      <c r="BB51" s="80"/>
      <c r="BC51" s="80"/>
      <c r="BD51" s="80"/>
      <c r="BE51" s="80"/>
      <c r="BF51" s="80"/>
      <c r="BG51" s="80"/>
      <c r="BH51" s="80"/>
      <c r="BI51" s="80"/>
      <c r="BJ51" s="80"/>
      <c r="BK51" s="80"/>
      <c r="BL51" s="80"/>
      <c r="BM51" s="80"/>
      <c r="BN51" s="80"/>
      <c r="BO51" s="80"/>
      <c r="BP51" s="495"/>
      <c r="BQ51" s="74"/>
      <c r="BR51" s="74"/>
      <c r="BS51" s="74"/>
      <c r="BT51" s="494"/>
      <c r="BU51" s="374"/>
      <c r="BV51" s="494"/>
      <c r="BW51" s="492"/>
      <c r="BX51" s="206"/>
      <c r="BY51" s="206"/>
      <c r="BZ51" s="80"/>
      <c r="CA51" s="80"/>
      <c r="CB51" s="80"/>
      <c r="CC51" s="80"/>
    </row>
    <row r="52" spans="1:16357" ht="3.75" customHeight="1">
      <c r="A52" s="423"/>
      <c r="B52" s="423"/>
      <c r="C52" s="423"/>
      <c r="D52" s="321"/>
      <c r="E52" s="972"/>
      <c r="F52" s="972"/>
      <c r="G52" s="811"/>
      <c r="H52" s="811"/>
      <c r="I52" s="689"/>
      <c r="J52" s="689"/>
      <c r="K52" s="549"/>
      <c r="L52" s="208"/>
      <c r="M52" s="393"/>
      <c r="N52" s="208"/>
      <c r="O52" s="321"/>
      <c r="P52" s="208"/>
      <c r="Q52" s="321"/>
      <c r="R52" s="208"/>
      <c r="S52" s="321"/>
      <c r="T52" s="208"/>
      <c r="U52" s="3"/>
      <c r="V52" s="6"/>
      <c r="W52" s="6"/>
      <c r="X52" s="6"/>
      <c r="Y52" s="3"/>
      <c r="Z52" s="6"/>
      <c r="AA52" s="6"/>
      <c r="AB52" s="80"/>
      <c r="AC52" s="80"/>
      <c r="AD52" s="80"/>
      <c r="AE52" s="80"/>
      <c r="AF52" s="80"/>
      <c r="AG52" s="80"/>
      <c r="AH52" s="80"/>
      <c r="AI52" s="80"/>
      <c r="AJ52" s="80"/>
      <c r="AK52" s="80"/>
      <c r="AL52" s="80"/>
      <c r="AM52" s="80"/>
      <c r="AN52" s="80"/>
      <c r="AO52" s="80"/>
      <c r="AP52" s="80"/>
      <c r="AQ52" s="495"/>
      <c r="AR52" s="74"/>
      <c r="AS52" s="74"/>
      <c r="AT52" s="74"/>
      <c r="AU52" s="494"/>
      <c r="AV52" s="374"/>
      <c r="AW52" s="494"/>
      <c r="AX52" s="492"/>
      <c r="AY52" s="206"/>
      <c r="AZ52" s="206"/>
      <c r="BA52" s="80"/>
      <c r="BB52" s="80"/>
      <c r="BC52" s="80"/>
      <c r="BD52" s="80"/>
      <c r="BE52" s="80"/>
      <c r="BF52" s="80"/>
      <c r="BG52" s="80"/>
      <c r="BH52" s="80"/>
      <c r="BI52" s="80"/>
      <c r="BJ52" s="80"/>
      <c r="BK52" s="80"/>
      <c r="BL52" s="80"/>
      <c r="BM52" s="80"/>
      <c r="BN52" s="80"/>
      <c r="BO52" s="80"/>
      <c r="BP52" s="495"/>
      <c r="BQ52" s="74"/>
      <c r="BR52" s="74"/>
      <c r="BS52" s="74"/>
      <c r="BT52" s="494"/>
      <c r="BU52" s="374"/>
      <c r="BV52" s="494"/>
      <c r="BW52" s="492"/>
      <c r="BX52" s="206"/>
      <c r="BY52" s="206"/>
      <c r="BZ52" s="80"/>
      <c r="CA52" s="80"/>
      <c r="CB52" s="80"/>
      <c r="CC52" s="80"/>
    </row>
    <row r="53" spans="1:16357" ht="9.9499999999999993" customHeight="1">
      <c r="A53" s="1083" t="s">
        <v>31</v>
      </c>
      <c r="B53" s="1083"/>
      <c r="C53" s="1083"/>
      <c r="U53" s="3"/>
      <c r="V53" s="3"/>
      <c r="W53" s="3"/>
      <c r="X53" s="3"/>
      <c r="Y53" s="3"/>
      <c r="Z53" s="3"/>
      <c r="AA53" s="3"/>
      <c r="AB53" s="80"/>
      <c r="AC53" s="80"/>
      <c r="AD53" s="80"/>
      <c r="AE53" s="80"/>
      <c r="AF53" s="80"/>
      <c r="AG53" s="80"/>
      <c r="AH53" s="80"/>
      <c r="AI53" s="80"/>
      <c r="AJ53" s="80"/>
      <c r="AK53" s="80"/>
      <c r="AL53" s="80"/>
      <c r="AM53" s="80"/>
      <c r="AN53" s="80"/>
      <c r="AO53" s="80"/>
      <c r="AP53" s="80"/>
      <c r="AQ53" s="495"/>
      <c r="AR53" s="74"/>
      <c r="AS53" s="74"/>
      <c r="AT53" s="74"/>
      <c r="AU53" s="494"/>
      <c r="AV53" s="374"/>
      <c r="AW53" s="494"/>
      <c r="AX53" s="492"/>
      <c r="AY53" s="206"/>
      <c r="AZ53" s="206"/>
      <c r="BA53" s="80"/>
      <c r="BB53" s="80"/>
      <c r="BC53" s="80"/>
      <c r="BD53" s="80"/>
      <c r="BE53" s="80"/>
      <c r="BF53" s="80"/>
      <c r="BG53" s="80"/>
      <c r="BH53" s="80"/>
      <c r="BI53" s="80"/>
      <c r="BJ53" s="80"/>
      <c r="BK53" s="80"/>
      <c r="BL53" s="80"/>
      <c r="BM53" s="80"/>
      <c r="BN53" s="80"/>
      <c r="BO53" s="80"/>
      <c r="BP53" s="495"/>
      <c r="BQ53" s="74"/>
      <c r="BR53" s="74"/>
      <c r="BS53" s="74"/>
      <c r="BT53" s="494"/>
      <c r="BU53" s="374"/>
      <c r="BV53" s="494"/>
      <c r="BW53" s="492"/>
      <c r="BX53" s="206"/>
      <c r="BY53" s="206"/>
      <c r="BZ53" s="80"/>
      <c r="CA53" s="80"/>
      <c r="CB53" s="80"/>
      <c r="CC53" s="80"/>
    </row>
    <row r="54" spans="1:16357" ht="9.9499999999999993" customHeight="1">
      <c r="A54" s="423"/>
      <c r="B54" s="1083" t="s">
        <v>596</v>
      </c>
      <c r="C54" s="1083"/>
      <c r="D54" s="26">
        <v>343</v>
      </c>
      <c r="E54" s="26"/>
      <c r="F54" s="28">
        <v>353</v>
      </c>
      <c r="G54" s="26"/>
      <c r="H54" s="28">
        <v>285</v>
      </c>
      <c r="I54" s="26"/>
      <c r="J54" s="28">
        <v>316</v>
      </c>
      <c r="K54" s="26"/>
      <c r="L54" s="28">
        <v>310</v>
      </c>
      <c r="M54" s="26"/>
      <c r="N54" s="28">
        <v>366</v>
      </c>
      <c r="O54" s="26"/>
      <c r="P54" s="28">
        <v>269</v>
      </c>
      <c r="Q54" s="26"/>
      <c r="R54" s="28">
        <v>263</v>
      </c>
      <c r="S54" s="321"/>
      <c r="T54" s="28">
        <v>338</v>
      </c>
      <c r="U54" s="3"/>
      <c r="V54" s="26">
        <v>1264</v>
      </c>
      <c r="W54" s="26"/>
      <c r="X54" s="28">
        <v>1236</v>
      </c>
      <c r="Y54" s="29"/>
      <c r="Z54" s="28">
        <v>1198</v>
      </c>
      <c r="AA54" s="29"/>
      <c r="AB54" s="80"/>
      <c r="AC54" s="80"/>
      <c r="AD54" s="80"/>
      <c r="AE54" s="80"/>
      <c r="AF54" s="80"/>
      <c r="AG54" s="80"/>
      <c r="AH54" s="80"/>
      <c r="AI54" s="80"/>
      <c r="AJ54" s="80"/>
      <c r="AK54" s="80"/>
      <c r="AL54" s="80"/>
      <c r="AM54" s="80"/>
      <c r="AN54" s="80"/>
      <c r="AO54" s="80"/>
      <c r="AP54" s="80"/>
      <c r="AQ54" s="495"/>
      <c r="AR54" s="74"/>
      <c r="AS54" s="74"/>
      <c r="AT54" s="74"/>
      <c r="AU54" s="494"/>
      <c r="AV54" s="374"/>
      <c r="AW54" s="494"/>
      <c r="AX54" s="492"/>
      <c r="AY54" s="206"/>
      <c r="AZ54" s="206"/>
      <c r="BA54" s="80"/>
      <c r="BB54" s="80"/>
      <c r="BC54" s="80"/>
      <c r="BD54" s="80"/>
      <c r="BE54" s="80"/>
      <c r="BF54" s="80"/>
      <c r="BG54" s="80"/>
      <c r="BH54" s="80"/>
      <c r="BI54" s="80"/>
      <c r="BJ54" s="80"/>
      <c r="BK54" s="80"/>
      <c r="BL54" s="80"/>
      <c r="BM54" s="80"/>
      <c r="BN54" s="80"/>
      <c r="BO54" s="80"/>
      <c r="BP54" s="495"/>
      <c r="BQ54" s="74"/>
      <c r="BR54" s="74"/>
      <c r="BS54" s="74"/>
      <c r="BT54" s="494"/>
      <c r="BU54" s="374"/>
      <c r="BV54" s="494"/>
      <c r="BW54" s="492"/>
      <c r="BX54" s="206"/>
      <c r="BY54" s="206"/>
      <c r="BZ54" s="80"/>
      <c r="CA54" s="80"/>
      <c r="CB54" s="80"/>
      <c r="CC54" s="80"/>
    </row>
    <row r="55" spans="1:16357" ht="9.9499999999999993" customHeight="1">
      <c r="A55" s="423"/>
      <c r="B55" s="1083" t="s">
        <v>597</v>
      </c>
      <c r="C55" s="1083"/>
      <c r="D55" s="26">
        <v>437</v>
      </c>
      <c r="E55" s="26"/>
      <c r="F55" s="28">
        <v>961</v>
      </c>
      <c r="G55" s="26"/>
      <c r="H55" s="28">
        <v>292</v>
      </c>
      <c r="I55" s="26"/>
      <c r="J55" s="28">
        <v>317</v>
      </c>
      <c r="K55" s="26"/>
      <c r="L55" s="28">
        <v>355</v>
      </c>
      <c r="M55" s="26"/>
      <c r="N55" s="28">
        <v>740</v>
      </c>
      <c r="O55" s="26"/>
      <c r="P55" s="28">
        <v>330</v>
      </c>
      <c r="Q55" s="26"/>
      <c r="R55" s="28">
        <v>302</v>
      </c>
      <c r="S55" s="321"/>
      <c r="T55" s="28">
        <v>434</v>
      </c>
      <c r="U55" s="3"/>
      <c r="V55" s="26">
        <v>1925</v>
      </c>
      <c r="W55" s="26"/>
      <c r="X55" s="28">
        <v>1806</v>
      </c>
      <c r="Y55" s="29"/>
      <c r="Z55" s="28">
        <v>1560</v>
      </c>
      <c r="AA55" s="29"/>
      <c r="AB55" s="80"/>
      <c r="AC55" s="80"/>
      <c r="AD55" s="80"/>
      <c r="AE55" s="80"/>
      <c r="AF55" s="80"/>
      <c r="AG55" s="80"/>
      <c r="AH55" s="80"/>
      <c r="AI55" s="80"/>
      <c r="AJ55" s="80"/>
      <c r="AK55" s="80"/>
      <c r="AL55" s="80"/>
      <c r="AM55" s="80"/>
      <c r="AN55" s="80"/>
      <c r="AO55" s="80"/>
      <c r="AP55" s="80"/>
      <c r="AQ55" s="495"/>
      <c r="AR55" s="74"/>
      <c r="AS55" s="74"/>
      <c r="AT55" s="74"/>
      <c r="AU55" s="494"/>
      <c r="AV55" s="374"/>
      <c r="AW55" s="494"/>
      <c r="AX55" s="492"/>
      <c r="AY55" s="206"/>
      <c r="AZ55" s="206"/>
      <c r="BA55" s="80"/>
      <c r="BB55" s="80"/>
      <c r="BC55" s="80"/>
      <c r="BD55" s="80"/>
      <c r="BE55" s="80"/>
      <c r="BF55" s="80"/>
      <c r="BG55" s="80"/>
      <c r="BH55" s="80"/>
      <c r="BI55" s="80"/>
      <c r="BJ55" s="80"/>
      <c r="BK55" s="80"/>
      <c r="BL55" s="80"/>
      <c r="BM55" s="80"/>
      <c r="BN55" s="80"/>
      <c r="BO55" s="80"/>
      <c r="BP55" s="495"/>
      <c r="BQ55" s="74"/>
      <c r="BR55" s="74"/>
      <c r="BS55" s="74"/>
      <c r="BT55" s="494"/>
      <c r="BU55" s="374"/>
      <c r="BV55" s="494"/>
      <c r="BW55" s="492"/>
      <c r="BX55" s="206"/>
      <c r="BY55" s="206"/>
      <c r="BZ55" s="80"/>
      <c r="CA55" s="80"/>
      <c r="CB55" s="80"/>
      <c r="CC55" s="80"/>
    </row>
    <row r="56" spans="1:16357" ht="9.9499999999999993" customHeight="1">
      <c r="A56" s="423"/>
      <c r="B56" s="1083" t="s">
        <v>460</v>
      </c>
      <c r="C56" s="1083"/>
      <c r="D56" s="26">
        <v>31287</v>
      </c>
      <c r="E56" s="26"/>
      <c r="F56" s="28">
        <v>29423</v>
      </c>
      <c r="G56" s="26"/>
      <c r="H56" s="28">
        <v>24365</v>
      </c>
      <c r="I56" s="26"/>
      <c r="J56" s="28">
        <v>25263</v>
      </c>
      <c r="K56" s="26"/>
      <c r="L56" s="28">
        <v>32264</v>
      </c>
      <c r="M56" s="26"/>
      <c r="N56" s="28">
        <v>28514</v>
      </c>
      <c r="O56" s="26"/>
      <c r="P56" s="28">
        <v>28610</v>
      </c>
      <c r="Q56" s="26"/>
      <c r="R56" s="28">
        <v>29852</v>
      </c>
      <c r="T56" s="28">
        <v>30306</v>
      </c>
      <c r="U56" s="3"/>
      <c r="V56" s="26">
        <v>111315</v>
      </c>
      <c r="W56" s="26"/>
      <c r="X56" s="28">
        <v>117282</v>
      </c>
      <c r="Y56" s="29"/>
      <c r="Z56" s="28">
        <v>116270</v>
      </c>
      <c r="AA56" s="29"/>
      <c r="AB56" s="80"/>
      <c r="AC56" s="80"/>
      <c r="AD56" s="80"/>
      <c r="AE56" s="80"/>
      <c r="AF56" s="80"/>
      <c r="AG56" s="80"/>
      <c r="AH56" s="80"/>
      <c r="AI56" s="80"/>
      <c r="AJ56" s="80"/>
      <c r="AK56" s="80"/>
      <c r="AL56" s="80"/>
      <c r="AM56" s="80"/>
      <c r="AN56" s="80"/>
      <c r="AO56" s="80"/>
      <c r="AP56" s="80"/>
      <c r="AQ56" s="495"/>
      <c r="AR56" s="74"/>
      <c r="AS56" s="74"/>
      <c r="AT56" s="74"/>
      <c r="AU56" s="494"/>
      <c r="AV56" s="374"/>
      <c r="AW56" s="494"/>
      <c r="AX56" s="492"/>
      <c r="AY56" s="206"/>
      <c r="AZ56" s="206"/>
      <c r="BA56" s="80"/>
      <c r="BB56" s="80"/>
      <c r="BC56" s="80"/>
      <c r="BD56" s="80"/>
      <c r="BE56" s="80"/>
      <c r="BF56" s="80"/>
      <c r="BG56" s="80"/>
      <c r="BH56" s="80"/>
      <c r="BI56" s="80"/>
      <c r="BJ56" s="80"/>
      <c r="BK56" s="80"/>
      <c r="BL56" s="80"/>
      <c r="BM56" s="80"/>
      <c r="BN56" s="80"/>
      <c r="BO56" s="80"/>
      <c r="BP56" s="495"/>
      <c r="BQ56" s="74"/>
      <c r="BR56" s="74"/>
      <c r="BS56" s="74"/>
      <c r="BT56" s="494"/>
      <c r="BU56" s="374"/>
      <c r="BV56" s="494"/>
      <c r="BW56" s="492"/>
      <c r="BX56" s="206"/>
      <c r="BY56" s="206"/>
      <c r="BZ56" s="80"/>
      <c r="CA56" s="80"/>
      <c r="CB56" s="80"/>
      <c r="CC56" s="80"/>
    </row>
    <row r="57" spans="1:16357" ht="9.9499999999999993" customHeight="1">
      <c r="A57" s="423"/>
      <c r="B57" s="1083" t="s">
        <v>592</v>
      </c>
      <c r="C57" s="1083"/>
      <c r="D57" s="26">
        <v>4706</v>
      </c>
      <c r="E57" s="26"/>
      <c r="F57" s="28">
        <v>6818</v>
      </c>
      <c r="G57" s="26"/>
      <c r="H57" s="28">
        <v>5467</v>
      </c>
      <c r="I57" s="26"/>
      <c r="J57" s="28">
        <v>5541</v>
      </c>
      <c r="K57" s="26"/>
      <c r="L57" s="28">
        <v>7561</v>
      </c>
      <c r="M57" s="26"/>
      <c r="N57" s="28">
        <v>6786</v>
      </c>
      <c r="O57" s="26"/>
      <c r="P57" s="28">
        <v>7216</v>
      </c>
      <c r="Q57" s="26"/>
      <c r="R57" s="28">
        <v>6730</v>
      </c>
      <c r="S57" s="321"/>
      <c r="T57" s="28">
        <v>7300</v>
      </c>
      <c r="U57" s="3"/>
      <c r="V57" s="26">
        <v>25387</v>
      </c>
      <c r="W57" s="26"/>
      <c r="X57" s="28">
        <v>28032</v>
      </c>
      <c r="Y57" s="29"/>
      <c r="Z57" s="28">
        <v>22049</v>
      </c>
      <c r="AA57" s="29"/>
      <c r="AB57" s="80"/>
      <c r="AC57" s="80"/>
      <c r="AD57" s="80"/>
      <c r="AE57" s="80"/>
      <c r="AF57" s="80"/>
      <c r="AG57" s="80"/>
      <c r="AH57" s="80"/>
      <c r="AI57" s="80"/>
      <c r="AJ57" s="80"/>
      <c r="AK57" s="80"/>
      <c r="AL57" s="80"/>
      <c r="AM57" s="80"/>
      <c r="AN57" s="80"/>
      <c r="AO57" s="80"/>
      <c r="AP57" s="80"/>
      <c r="AQ57" s="495"/>
      <c r="AR57" s="74"/>
      <c r="AS57" s="74"/>
      <c r="AT57" s="74"/>
      <c r="AU57" s="494"/>
      <c r="AV57" s="374"/>
      <c r="AW57" s="494"/>
      <c r="AX57" s="492"/>
      <c r="AY57" s="206"/>
      <c r="AZ57" s="206"/>
      <c r="BA57" s="80"/>
      <c r="BB57" s="80"/>
      <c r="BC57" s="80"/>
      <c r="BD57" s="80"/>
      <c r="BE57" s="80"/>
      <c r="BF57" s="80"/>
      <c r="BG57" s="80"/>
      <c r="BH57" s="80"/>
      <c r="BI57" s="80"/>
      <c r="BJ57" s="80"/>
      <c r="BK57" s="80"/>
      <c r="BL57" s="80"/>
      <c r="BM57" s="80"/>
      <c r="BN57" s="80"/>
      <c r="BO57" s="80"/>
      <c r="BP57" s="495"/>
      <c r="BQ57" s="74"/>
      <c r="BR57" s="74"/>
      <c r="BS57" s="74"/>
      <c r="BT57" s="494"/>
      <c r="BU57" s="374"/>
      <c r="BV57" s="494"/>
      <c r="BW57" s="492"/>
      <c r="BX57" s="206"/>
      <c r="BY57" s="206"/>
      <c r="BZ57" s="80"/>
      <c r="CA57" s="80"/>
      <c r="CB57" s="80"/>
      <c r="CC57" s="80"/>
    </row>
    <row r="58" spans="1:16357" ht="3" customHeight="1">
      <c r="A58" s="423"/>
      <c r="B58" s="423"/>
      <c r="C58" s="423"/>
      <c r="D58" s="321"/>
      <c r="E58" s="972"/>
      <c r="F58" s="28"/>
      <c r="G58" s="811"/>
      <c r="H58" s="28"/>
      <c r="I58" s="689"/>
      <c r="J58" s="28"/>
      <c r="K58" s="549"/>
      <c r="L58" s="29"/>
      <c r="M58" s="393"/>
      <c r="N58" s="29"/>
      <c r="O58" s="321"/>
      <c r="P58" s="29"/>
      <c r="Q58" s="321"/>
      <c r="R58" s="29"/>
      <c r="S58" s="321"/>
      <c r="T58" s="29"/>
      <c r="U58" s="3"/>
      <c r="V58" s="321"/>
      <c r="W58" s="321"/>
      <c r="X58" s="3"/>
      <c r="Y58" s="3"/>
      <c r="Z58" s="3"/>
      <c r="AA58" s="3"/>
      <c r="AB58" s="80"/>
      <c r="AC58" s="80"/>
      <c r="AD58" s="80"/>
      <c r="AE58" s="80"/>
      <c r="AF58" s="80"/>
      <c r="AG58" s="80"/>
      <c r="AH58" s="80"/>
      <c r="AI58" s="80"/>
      <c r="AJ58" s="80"/>
      <c r="AK58" s="80"/>
      <c r="AL58" s="80"/>
      <c r="AM58" s="80"/>
      <c r="AN58" s="80"/>
      <c r="AO58" s="80"/>
      <c r="AP58" s="80"/>
      <c r="AQ58" s="495"/>
      <c r="AR58" s="74"/>
      <c r="AS58" s="74"/>
      <c r="AT58" s="74"/>
      <c r="AU58" s="494"/>
      <c r="AV58" s="374"/>
      <c r="AW58" s="494"/>
      <c r="AX58" s="492"/>
      <c r="AY58" s="206"/>
      <c r="AZ58" s="206"/>
      <c r="BA58" s="80"/>
      <c r="BB58" s="80"/>
      <c r="BC58" s="80"/>
      <c r="BD58" s="80"/>
      <c r="BE58" s="80"/>
      <c r="BF58" s="80"/>
      <c r="BG58" s="80"/>
      <c r="BH58" s="80"/>
      <c r="BI58" s="80"/>
      <c r="BJ58" s="80"/>
      <c r="BK58" s="80"/>
      <c r="BL58" s="80"/>
      <c r="BM58" s="80"/>
      <c r="BN58" s="80"/>
      <c r="BO58" s="80"/>
      <c r="BP58" s="495"/>
      <c r="BQ58" s="74"/>
      <c r="BR58" s="74"/>
      <c r="BS58" s="74"/>
      <c r="BT58" s="494"/>
      <c r="BU58" s="374"/>
      <c r="BV58" s="494"/>
      <c r="BW58" s="492"/>
      <c r="BX58" s="206"/>
      <c r="BY58" s="206"/>
      <c r="BZ58" s="80"/>
      <c r="CA58" s="80"/>
      <c r="CB58" s="80"/>
      <c r="CC58" s="80"/>
    </row>
    <row r="59" spans="1:16357" ht="9.9499999999999993" customHeight="1">
      <c r="A59" s="1083" t="s">
        <v>598</v>
      </c>
      <c r="B59" s="1085"/>
      <c r="C59" s="1085"/>
      <c r="D59" s="26">
        <v>382</v>
      </c>
      <c r="E59" s="26"/>
      <c r="F59" s="28">
        <v>310</v>
      </c>
      <c r="G59" s="26"/>
      <c r="H59" s="28">
        <v>244</v>
      </c>
      <c r="I59" s="26"/>
      <c r="J59" s="28">
        <v>266</v>
      </c>
      <c r="K59" s="26"/>
      <c r="L59" s="28">
        <v>334</v>
      </c>
      <c r="M59" s="26"/>
      <c r="N59" s="28">
        <v>265</v>
      </c>
      <c r="O59" s="26"/>
      <c r="P59" s="28">
        <v>224</v>
      </c>
      <c r="Q59" s="26"/>
      <c r="R59" s="28">
        <v>227</v>
      </c>
      <c r="S59" s="321"/>
      <c r="T59" s="28">
        <v>252</v>
      </c>
      <c r="U59" s="3"/>
      <c r="V59" s="26">
        <v>1154</v>
      </c>
      <c r="W59" s="26"/>
      <c r="X59" s="28">
        <v>968</v>
      </c>
      <c r="Y59" s="29"/>
      <c r="Z59" s="28">
        <v>860</v>
      </c>
      <c r="AA59" s="29"/>
      <c r="AB59" s="80"/>
      <c r="AC59" s="80"/>
      <c r="AD59" s="80"/>
      <c r="AE59" s="80"/>
      <c r="AF59" s="80"/>
      <c r="AG59" s="80"/>
      <c r="AH59" s="80"/>
      <c r="AI59" s="80"/>
      <c r="AJ59" s="80"/>
      <c r="AK59" s="80"/>
      <c r="AL59" s="80"/>
      <c r="AM59" s="80"/>
      <c r="AN59" s="80"/>
      <c r="AO59" s="80"/>
      <c r="AP59" s="80"/>
      <c r="AQ59" s="495"/>
      <c r="AR59" s="74"/>
      <c r="AS59" s="74"/>
      <c r="AT59" s="74"/>
      <c r="AU59" s="494"/>
      <c r="AV59" s="374"/>
      <c r="AW59" s="494"/>
      <c r="AX59" s="492"/>
      <c r="AY59" s="206"/>
      <c r="AZ59" s="206"/>
      <c r="BA59" s="80"/>
      <c r="BB59" s="80"/>
      <c r="BC59" s="80"/>
      <c r="BD59" s="80"/>
      <c r="BE59" s="80"/>
      <c r="BF59" s="80"/>
      <c r="BG59" s="80"/>
      <c r="BH59" s="80"/>
      <c r="BI59" s="80"/>
      <c r="BJ59" s="80"/>
      <c r="BK59" s="80"/>
      <c r="BL59" s="80"/>
      <c r="BM59" s="80"/>
      <c r="BN59" s="80"/>
      <c r="BO59" s="80"/>
      <c r="BP59" s="495"/>
      <c r="BQ59" s="74"/>
      <c r="BR59" s="74"/>
      <c r="BS59" s="74"/>
      <c r="BT59" s="494"/>
      <c r="BU59" s="374"/>
      <c r="BV59" s="494"/>
      <c r="BW59" s="492"/>
      <c r="BX59" s="206"/>
      <c r="BY59" s="206"/>
      <c r="BZ59" s="80"/>
      <c r="CA59" s="80"/>
      <c r="CB59" s="80"/>
      <c r="CC59" s="80"/>
    </row>
    <row r="60" spans="1:16357" ht="5.0999999999999996" customHeight="1">
      <c r="A60" s="321"/>
      <c r="B60" s="321"/>
      <c r="C60" s="321"/>
      <c r="D60" s="321"/>
      <c r="E60" s="972"/>
      <c r="F60" s="972"/>
      <c r="G60" s="811"/>
      <c r="H60" s="811"/>
      <c r="I60" s="689"/>
      <c r="J60" s="689"/>
      <c r="K60" s="549"/>
      <c r="L60" s="549"/>
      <c r="M60" s="393"/>
      <c r="N60" s="393"/>
      <c r="O60" s="321"/>
      <c r="P60" s="321"/>
      <c r="Q60" s="321"/>
      <c r="R60" s="321"/>
      <c r="S60" s="321"/>
      <c r="T60" s="321"/>
      <c r="U60" s="340"/>
      <c r="V60" s="340"/>
      <c r="W60" s="340"/>
      <c r="X60" s="340"/>
      <c r="Y60" s="340"/>
      <c r="Z60" s="340"/>
      <c r="AA60" s="340"/>
      <c r="AB60" s="80"/>
      <c r="AC60" s="80"/>
      <c r="AD60" s="80"/>
      <c r="AE60" s="80"/>
      <c r="AF60" s="80"/>
      <c r="AG60" s="80"/>
      <c r="AH60" s="80"/>
      <c r="AI60" s="80"/>
      <c r="AJ60" s="80"/>
      <c r="AK60" s="80"/>
      <c r="AL60" s="80"/>
      <c r="AM60" s="80"/>
      <c r="AN60" s="80"/>
      <c r="AO60" s="80"/>
      <c r="AP60" s="80"/>
      <c r="AQ60" s="495"/>
      <c r="AR60" s="74"/>
      <c r="AS60" s="74"/>
      <c r="AT60" s="74"/>
      <c r="AU60" s="494"/>
      <c r="AV60" s="374"/>
      <c r="AW60" s="494"/>
      <c r="AX60" s="492"/>
      <c r="AY60" s="206"/>
      <c r="AZ60" s="206"/>
      <c r="BA60" s="80"/>
      <c r="BB60" s="80"/>
      <c r="BC60" s="80"/>
      <c r="BD60" s="80"/>
      <c r="BE60" s="80"/>
      <c r="BF60" s="80"/>
      <c r="BG60" s="80"/>
      <c r="BH60" s="80"/>
      <c r="BI60" s="80"/>
      <c r="BJ60" s="80"/>
      <c r="BK60" s="80"/>
      <c r="BL60" s="80"/>
      <c r="BM60" s="80"/>
      <c r="BN60" s="80"/>
      <c r="BO60" s="80"/>
      <c r="BP60" s="495"/>
      <c r="BQ60" s="74"/>
      <c r="BR60" s="74"/>
      <c r="BS60" s="74"/>
      <c r="BT60" s="494"/>
      <c r="BU60" s="374"/>
      <c r="BV60" s="494"/>
      <c r="BW60" s="492"/>
      <c r="BX60" s="206"/>
      <c r="BY60" s="206"/>
      <c r="BZ60" s="80"/>
      <c r="CA60" s="80"/>
      <c r="CB60" s="80"/>
      <c r="CC60" s="80"/>
    </row>
    <row r="61" spans="1:16357" s="422" customFormat="1" ht="9.6" customHeight="1">
      <c r="A61" s="1077" t="s">
        <v>541</v>
      </c>
      <c r="B61" s="1077"/>
      <c r="C61" s="1077"/>
      <c r="D61" s="1077"/>
      <c r="E61" s="1077"/>
      <c r="F61" s="1077"/>
      <c r="G61" s="1077"/>
      <c r="H61" s="1077"/>
      <c r="I61" s="1077"/>
      <c r="J61" s="1077"/>
      <c r="K61" s="1077"/>
      <c r="L61" s="1077"/>
      <c r="M61" s="1077"/>
      <c r="N61" s="1077"/>
      <c r="O61" s="1077"/>
      <c r="P61" s="1077"/>
      <c r="Q61" s="1077"/>
      <c r="R61" s="1077"/>
      <c r="S61" s="1077"/>
      <c r="T61" s="1077"/>
      <c r="U61" s="1077"/>
      <c r="V61" s="1077"/>
      <c r="W61" s="425"/>
      <c r="X61" s="1077"/>
      <c r="Y61" s="1077"/>
      <c r="Z61" s="1077"/>
      <c r="AA61" s="1077"/>
      <c r="AB61" s="80"/>
      <c r="AC61" s="80"/>
      <c r="AD61" s="80"/>
      <c r="AE61" s="80"/>
      <c r="AF61" s="80"/>
      <c r="AG61" s="80"/>
      <c r="AH61" s="80"/>
      <c r="AI61" s="80"/>
      <c r="AJ61" s="80"/>
      <c r="AK61" s="80"/>
      <c r="AL61" s="80"/>
      <c r="AM61" s="80"/>
      <c r="AN61" s="80"/>
      <c r="AO61" s="80"/>
      <c r="AP61" s="80"/>
      <c r="AQ61" s="495"/>
      <c r="AR61" s="74"/>
      <c r="AS61" s="74"/>
      <c r="AT61" s="74"/>
      <c r="AU61" s="494"/>
      <c r="AV61" s="374"/>
      <c r="AW61" s="494"/>
      <c r="AX61" s="492"/>
      <c r="AY61" s="206"/>
      <c r="AZ61" s="206"/>
      <c r="BA61" s="80"/>
      <c r="BB61" s="80"/>
      <c r="BC61" s="80"/>
      <c r="BD61" s="80"/>
      <c r="BE61" s="80"/>
      <c r="BF61" s="80"/>
      <c r="BG61" s="80"/>
      <c r="BH61" s="80"/>
      <c r="BI61" s="80"/>
      <c r="BJ61" s="80"/>
      <c r="BK61" s="80"/>
      <c r="BL61" s="80"/>
      <c r="BM61" s="80"/>
      <c r="BN61" s="80"/>
      <c r="BO61" s="80"/>
      <c r="BP61" s="495"/>
      <c r="BQ61" s="74"/>
      <c r="BR61" s="74"/>
      <c r="BS61" s="74"/>
      <c r="BT61" s="494"/>
      <c r="BU61" s="374"/>
      <c r="BV61" s="494"/>
      <c r="BW61" s="492"/>
      <c r="BX61" s="206"/>
      <c r="BY61" s="206"/>
      <c r="BZ61" s="80"/>
      <c r="CA61" s="80"/>
      <c r="CB61" s="80"/>
      <c r="CC61" s="80"/>
      <c r="CD61" s="1077"/>
      <c r="CE61" s="1077"/>
      <c r="CF61" s="1077"/>
      <c r="CG61" s="1077"/>
      <c r="CH61" s="1077"/>
      <c r="CI61" s="1077"/>
      <c r="CJ61" s="1077"/>
      <c r="CK61" s="1077"/>
      <c r="CL61" s="1077"/>
      <c r="CM61" s="1077"/>
      <c r="CN61" s="1077"/>
      <c r="CO61" s="1077"/>
      <c r="CP61" s="1077"/>
      <c r="CQ61" s="1077"/>
      <c r="CR61" s="1077"/>
      <c r="CS61" s="1077"/>
      <c r="CT61" s="1077"/>
      <c r="CU61" s="1077"/>
      <c r="CV61" s="1077"/>
      <c r="CW61" s="1077"/>
      <c r="CX61" s="1077"/>
      <c r="CY61" s="1077"/>
      <c r="CZ61" s="1077"/>
      <c r="DA61" s="1077"/>
      <c r="DB61" s="1077"/>
      <c r="DC61" s="1077"/>
      <c r="DD61" s="1077"/>
      <c r="DE61" s="1077"/>
      <c r="DF61" s="1077"/>
      <c r="DG61" s="1077"/>
      <c r="DH61" s="1077"/>
      <c r="DI61" s="1077"/>
      <c r="DJ61" s="1077"/>
      <c r="DK61" s="1077"/>
      <c r="DL61" s="1077"/>
      <c r="DM61" s="1077"/>
      <c r="DN61" s="1077"/>
      <c r="DO61" s="1077"/>
      <c r="DP61" s="1077"/>
      <c r="DQ61" s="1077"/>
      <c r="DR61" s="1077"/>
      <c r="DS61" s="1077"/>
      <c r="DT61" s="1077"/>
      <c r="DU61" s="1077"/>
      <c r="DV61" s="1077"/>
      <c r="DW61" s="1077"/>
      <c r="DX61" s="1077"/>
      <c r="DY61" s="1077"/>
      <c r="DZ61" s="1077"/>
      <c r="EA61" s="1077"/>
      <c r="EB61" s="1077"/>
      <c r="EC61" s="1077"/>
      <c r="ED61" s="1077"/>
      <c r="EE61" s="1077"/>
      <c r="EF61" s="1077"/>
      <c r="EG61" s="1077"/>
      <c r="EH61" s="1077"/>
      <c r="EI61" s="1077"/>
      <c r="EJ61" s="1077"/>
      <c r="EK61" s="1077"/>
      <c r="EL61" s="1077"/>
      <c r="EM61" s="1077"/>
      <c r="EN61" s="1077"/>
      <c r="EO61" s="1077"/>
      <c r="EP61" s="1077"/>
      <c r="EQ61" s="1077"/>
      <c r="ER61" s="1077"/>
      <c r="ES61" s="1077"/>
      <c r="ET61" s="1077"/>
      <c r="EU61" s="1077"/>
      <c r="EV61" s="1077"/>
      <c r="EW61" s="1077"/>
      <c r="EX61" s="1077"/>
      <c r="EY61" s="1077"/>
      <c r="EZ61" s="1077"/>
      <c r="FA61" s="1077"/>
      <c r="FB61" s="1077"/>
      <c r="FC61" s="1077"/>
      <c r="FD61" s="1077"/>
      <c r="FE61" s="1077"/>
      <c r="FF61" s="1077"/>
      <c r="FG61" s="1077"/>
      <c r="FH61" s="1077"/>
      <c r="FI61" s="1077"/>
      <c r="FJ61" s="1077"/>
      <c r="FK61" s="1077"/>
      <c r="FL61" s="1077"/>
      <c r="FM61" s="1077"/>
      <c r="FN61" s="1077"/>
      <c r="FO61" s="1077"/>
      <c r="FP61" s="1077"/>
      <c r="FQ61" s="1077"/>
      <c r="FR61" s="1077"/>
      <c r="FS61" s="1077"/>
      <c r="FT61" s="1077"/>
      <c r="FU61" s="1077"/>
      <c r="FV61" s="1077"/>
      <c r="FW61" s="1077"/>
      <c r="FX61" s="1077"/>
      <c r="FY61" s="1077"/>
      <c r="FZ61" s="1077"/>
      <c r="GA61" s="1077"/>
      <c r="GB61" s="1077"/>
      <c r="GC61" s="1077"/>
      <c r="GD61" s="1077"/>
      <c r="GE61" s="1077"/>
      <c r="GF61" s="1077"/>
      <c r="GG61" s="1077"/>
      <c r="GH61" s="1077"/>
      <c r="GI61" s="1077"/>
      <c r="GJ61" s="1077"/>
      <c r="GK61" s="1077"/>
      <c r="GL61" s="1077"/>
      <c r="GM61" s="1077"/>
      <c r="GN61" s="1077"/>
      <c r="GO61" s="1077"/>
      <c r="GP61" s="1077"/>
      <c r="GQ61" s="1077"/>
      <c r="GR61" s="1077"/>
      <c r="GS61" s="1077"/>
      <c r="GT61" s="1077"/>
      <c r="GU61" s="1077"/>
      <c r="GV61" s="1077"/>
      <c r="GW61" s="1077"/>
      <c r="GX61" s="1077"/>
      <c r="GY61" s="1077"/>
      <c r="GZ61" s="1077"/>
      <c r="HA61" s="1077"/>
      <c r="HB61" s="1077"/>
      <c r="HC61" s="1077"/>
      <c r="HD61" s="1077"/>
      <c r="HE61" s="1077"/>
      <c r="HF61" s="1077"/>
      <c r="HG61" s="1077"/>
      <c r="HH61" s="1077"/>
      <c r="HI61" s="1077"/>
      <c r="HJ61" s="1077"/>
      <c r="HK61" s="1077"/>
      <c r="HL61" s="1077"/>
      <c r="HM61" s="1077"/>
      <c r="HN61" s="1077"/>
      <c r="HO61" s="1077"/>
      <c r="HP61" s="1077"/>
      <c r="HQ61" s="1077"/>
      <c r="HR61" s="1077"/>
      <c r="HS61" s="1077"/>
      <c r="HT61" s="1077"/>
      <c r="HU61" s="1077"/>
      <c r="HV61" s="1077"/>
      <c r="HW61" s="1077"/>
      <c r="HX61" s="1077"/>
      <c r="HY61" s="1077"/>
      <c r="HZ61" s="1077"/>
      <c r="IA61" s="1077"/>
      <c r="IB61" s="1077"/>
      <c r="IC61" s="1077"/>
      <c r="ID61" s="1077"/>
      <c r="IE61" s="1077"/>
      <c r="IF61" s="1077"/>
      <c r="IG61" s="1077"/>
      <c r="IH61" s="1077"/>
      <c r="II61" s="1077"/>
      <c r="IJ61" s="1077"/>
      <c r="IK61" s="1077"/>
      <c r="IL61" s="1077"/>
      <c r="IM61" s="1077"/>
      <c r="IN61" s="1077"/>
      <c r="IO61" s="1077"/>
      <c r="IP61" s="1077"/>
      <c r="IQ61" s="1077"/>
      <c r="IR61" s="1077"/>
      <c r="IS61" s="1077"/>
      <c r="IT61" s="1077"/>
      <c r="IU61" s="1077"/>
      <c r="IV61" s="1077"/>
      <c r="IW61" s="1077"/>
      <c r="IX61" s="1077"/>
      <c r="IY61" s="1077"/>
      <c r="IZ61" s="1077"/>
      <c r="JA61" s="1077"/>
      <c r="JB61" s="1077"/>
      <c r="JC61" s="1077"/>
      <c r="JD61" s="1077"/>
      <c r="JE61" s="1077"/>
      <c r="JF61" s="1077"/>
      <c r="JG61" s="1077"/>
      <c r="JH61" s="1077"/>
      <c r="JI61" s="1077"/>
      <c r="JJ61" s="1077"/>
      <c r="JK61" s="1077"/>
      <c r="JL61" s="1077"/>
      <c r="JM61" s="1077"/>
      <c r="JN61" s="1077"/>
      <c r="JO61" s="1077"/>
      <c r="JP61" s="1077"/>
      <c r="JQ61" s="1077"/>
      <c r="JR61" s="1077"/>
      <c r="JS61" s="1077"/>
      <c r="JT61" s="1077"/>
      <c r="JU61" s="1077"/>
      <c r="JV61" s="1077"/>
      <c r="JW61" s="1077"/>
      <c r="JX61" s="1077"/>
      <c r="JY61" s="1077"/>
      <c r="JZ61" s="1077"/>
      <c r="KA61" s="1077"/>
      <c r="KB61" s="1077"/>
      <c r="KC61" s="1077"/>
      <c r="KD61" s="1077"/>
      <c r="KE61" s="1077"/>
      <c r="KF61" s="1077"/>
      <c r="KG61" s="1077"/>
      <c r="KH61" s="1077"/>
      <c r="KI61" s="1077"/>
      <c r="KJ61" s="1077"/>
      <c r="KK61" s="1077"/>
      <c r="KL61" s="1077"/>
      <c r="KM61" s="1077"/>
      <c r="KN61" s="1077"/>
      <c r="KO61" s="1077"/>
      <c r="KP61" s="1077"/>
      <c r="KQ61" s="1077"/>
      <c r="KR61" s="1077"/>
      <c r="KS61" s="1077"/>
      <c r="KT61" s="1077"/>
      <c r="KU61" s="1077"/>
      <c r="KV61" s="1077"/>
      <c r="KW61" s="1077"/>
      <c r="KX61" s="1077"/>
      <c r="KY61" s="1077"/>
      <c r="KZ61" s="1077"/>
      <c r="LA61" s="1077"/>
      <c r="LB61" s="1077"/>
      <c r="LC61" s="1077"/>
      <c r="LD61" s="1077"/>
      <c r="LE61" s="1077"/>
      <c r="LF61" s="1077"/>
      <c r="LG61" s="1077"/>
      <c r="LH61" s="1077"/>
      <c r="LI61" s="1077"/>
      <c r="LJ61" s="1077"/>
      <c r="LK61" s="1077"/>
      <c r="LL61" s="1077"/>
      <c r="LM61" s="1077"/>
      <c r="LN61" s="1077"/>
      <c r="LO61" s="1077"/>
      <c r="LP61" s="1077"/>
      <c r="LQ61" s="1077"/>
      <c r="LR61" s="1077"/>
      <c r="LS61" s="1077"/>
      <c r="LT61" s="1077"/>
      <c r="LU61" s="1077"/>
      <c r="LV61" s="1077"/>
      <c r="LW61" s="1077"/>
      <c r="LX61" s="1077"/>
      <c r="LY61" s="1077"/>
      <c r="LZ61" s="1077"/>
      <c r="MA61" s="1077"/>
      <c r="MB61" s="1077"/>
      <c r="MC61" s="1077"/>
      <c r="MD61" s="1077"/>
      <c r="ME61" s="1077"/>
      <c r="MF61" s="1077"/>
      <c r="MG61" s="1077"/>
      <c r="MH61" s="1077"/>
      <c r="MI61" s="1077"/>
      <c r="MJ61" s="1077"/>
      <c r="MK61" s="1077"/>
      <c r="ML61" s="1077"/>
      <c r="MM61" s="1077"/>
      <c r="MN61" s="1077"/>
      <c r="MO61" s="1077"/>
      <c r="MP61" s="1077"/>
      <c r="MQ61" s="1077"/>
      <c r="MR61" s="1077"/>
      <c r="MS61" s="1077"/>
      <c r="MT61" s="1077"/>
      <c r="MU61" s="1077"/>
      <c r="MV61" s="1077"/>
      <c r="MW61" s="1077"/>
      <c r="MX61" s="1077"/>
      <c r="MY61" s="1077"/>
      <c r="MZ61" s="1077"/>
      <c r="NA61" s="1077"/>
      <c r="NB61" s="1077"/>
      <c r="NC61" s="1077"/>
      <c r="ND61" s="1077"/>
      <c r="NE61" s="1077"/>
      <c r="NF61" s="1077"/>
      <c r="NG61" s="1077"/>
      <c r="NH61" s="1077"/>
      <c r="NI61" s="1077"/>
      <c r="NJ61" s="1077"/>
      <c r="NK61" s="1077"/>
      <c r="NL61" s="1077"/>
      <c r="NM61" s="1077"/>
      <c r="NN61" s="1077"/>
      <c r="NO61" s="1077"/>
      <c r="NP61" s="1077"/>
      <c r="NQ61" s="1077"/>
      <c r="NR61" s="1077"/>
      <c r="NS61" s="1077"/>
      <c r="NT61" s="1077"/>
      <c r="NU61" s="1077"/>
      <c r="NV61" s="1077"/>
      <c r="NW61" s="1077"/>
      <c r="NX61" s="1077"/>
      <c r="NY61" s="1077"/>
      <c r="NZ61" s="1077"/>
      <c r="OA61" s="1077"/>
      <c r="OB61" s="1077"/>
      <c r="OC61" s="1077"/>
      <c r="OD61" s="1077"/>
      <c r="OE61" s="1077"/>
      <c r="OF61" s="1077"/>
      <c r="OG61" s="1077"/>
      <c r="OH61" s="1077"/>
      <c r="OI61" s="1077"/>
      <c r="OJ61" s="1077"/>
      <c r="OK61" s="1077"/>
      <c r="OL61" s="1077"/>
      <c r="OM61" s="1077"/>
      <c r="ON61" s="1077"/>
      <c r="OO61" s="1077"/>
      <c r="OP61" s="1077"/>
      <c r="OQ61" s="1077"/>
      <c r="OR61" s="1077"/>
      <c r="OS61" s="1077"/>
      <c r="OT61" s="1077"/>
      <c r="OU61" s="1077"/>
      <c r="OV61" s="1077"/>
      <c r="OW61" s="1077"/>
      <c r="OX61" s="1077"/>
      <c r="OY61" s="1077"/>
      <c r="OZ61" s="1077"/>
      <c r="PA61" s="1077"/>
      <c r="PB61" s="1077"/>
      <c r="PC61" s="1077"/>
      <c r="PD61" s="1077"/>
      <c r="PE61" s="1077"/>
      <c r="PF61" s="1077"/>
      <c r="PG61" s="1077"/>
      <c r="PH61" s="1077"/>
      <c r="PI61" s="1077"/>
      <c r="PJ61" s="1077"/>
      <c r="PK61" s="1077"/>
      <c r="PL61" s="1077"/>
      <c r="PM61" s="1077"/>
      <c r="PN61" s="1077"/>
      <c r="PO61" s="1077"/>
      <c r="PP61" s="1077"/>
      <c r="PQ61" s="1077"/>
      <c r="PR61" s="1077"/>
      <c r="PS61" s="1077"/>
      <c r="PT61" s="1077"/>
      <c r="PU61" s="1077"/>
      <c r="PV61" s="1077"/>
      <c r="PW61" s="1077"/>
      <c r="PX61" s="1077"/>
      <c r="PY61" s="1077"/>
      <c r="PZ61" s="1077"/>
      <c r="QA61" s="1077"/>
      <c r="QB61" s="1077"/>
      <c r="QC61" s="1077"/>
      <c r="QD61" s="1077"/>
      <c r="QE61" s="1077"/>
      <c r="QF61" s="1077"/>
      <c r="QG61" s="1077"/>
      <c r="QH61" s="1077"/>
      <c r="QI61" s="1077"/>
      <c r="QJ61" s="1077"/>
      <c r="QK61" s="1077"/>
      <c r="QL61" s="1077"/>
      <c r="QM61" s="1077"/>
      <c r="QN61" s="1077"/>
      <c r="QO61" s="1077"/>
      <c r="QP61" s="1077"/>
      <c r="QQ61" s="1077"/>
      <c r="QR61" s="1077"/>
      <c r="QS61" s="1077"/>
      <c r="QT61" s="1077"/>
      <c r="QU61" s="1077"/>
      <c r="QV61" s="1077"/>
      <c r="QW61" s="1077"/>
      <c r="QX61" s="1077"/>
      <c r="QY61" s="1077"/>
      <c r="QZ61" s="1077"/>
      <c r="RA61" s="1077"/>
      <c r="RB61" s="1077"/>
      <c r="RC61" s="1077"/>
      <c r="RD61" s="1077"/>
      <c r="RE61" s="1077"/>
      <c r="RF61" s="1077"/>
      <c r="RG61" s="1077"/>
      <c r="RH61" s="1077"/>
      <c r="RI61" s="1077"/>
      <c r="RJ61" s="1077"/>
      <c r="RK61" s="1077"/>
      <c r="RL61" s="1077"/>
      <c r="RM61" s="1077"/>
      <c r="RN61" s="1077"/>
      <c r="RO61" s="1077"/>
      <c r="RP61" s="1077"/>
      <c r="RQ61" s="1077"/>
      <c r="RR61" s="1077"/>
      <c r="RS61" s="1077"/>
      <c r="RT61" s="1077"/>
      <c r="RU61" s="1077"/>
      <c r="RV61" s="1077"/>
      <c r="RW61" s="1077"/>
      <c r="RX61" s="1077"/>
      <c r="RY61" s="1077"/>
      <c r="RZ61" s="1077"/>
      <c r="SA61" s="1077"/>
      <c r="SB61" s="1077"/>
      <c r="SC61" s="1077"/>
      <c r="SD61" s="1077"/>
      <c r="SE61" s="1077"/>
      <c r="SF61" s="1077"/>
      <c r="SG61" s="1077"/>
      <c r="SH61" s="1077"/>
      <c r="SI61" s="1077"/>
      <c r="SJ61" s="1077"/>
      <c r="SK61" s="1077"/>
      <c r="SL61" s="1077"/>
      <c r="SM61" s="1077"/>
      <c r="SN61" s="1077"/>
      <c r="SO61" s="1077"/>
      <c r="SP61" s="1077"/>
      <c r="SQ61" s="1077"/>
      <c r="SR61" s="1077"/>
      <c r="SS61" s="1077"/>
      <c r="ST61" s="1077"/>
      <c r="SU61" s="1077"/>
      <c r="SV61" s="1077"/>
      <c r="SW61" s="1077"/>
      <c r="SX61" s="1077"/>
      <c r="SY61" s="1077"/>
      <c r="SZ61" s="1077"/>
      <c r="TA61" s="1077"/>
      <c r="TB61" s="1077"/>
      <c r="TC61" s="1077"/>
      <c r="TD61" s="1077"/>
      <c r="TE61" s="1077"/>
      <c r="TF61" s="1077"/>
      <c r="TG61" s="1077"/>
      <c r="TH61" s="1077"/>
      <c r="TI61" s="1077"/>
      <c r="TJ61" s="1077"/>
      <c r="TK61" s="1077"/>
      <c r="TL61" s="1077"/>
      <c r="TM61" s="1077"/>
      <c r="TN61" s="1077"/>
      <c r="TO61" s="1077"/>
      <c r="TP61" s="1077"/>
      <c r="TQ61" s="1077"/>
      <c r="TR61" s="1077"/>
      <c r="TS61" s="1077"/>
      <c r="TT61" s="1077"/>
      <c r="TU61" s="1077"/>
      <c r="TV61" s="1077"/>
      <c r="TW61" s="1077"/>
      <c r="TX61" s="1077"/>
      <c r="TY61" s="1077"/>
      <c r="TZ61" s="1077"/>
      <c r="UA61" s="1077"/>
      <c r="UB61" s="1077"/>
      <c r="UC61" s="1077"/>
      <c r="UD61" s="1077"/>
      <c r="UE61" s="1077"/>
      <c r="UF61" s="1077"/>
      <c r="UG61" s="1077"/>
      <c r="UH61" s="1077"/>
      <c r="UI61" s="1077"/>
      <c r="UJ61" s="1077"/>
      <c r="UK61" s="1077"/>
      <c r="UL61" s="1077"/>
      <c r="UM61" s="1077"/>
      <c r="UN61" s="1077"/>
      <c r="UO61" s="1077"/>
      <c r="UP61" s="1077"/>
      <c r="UQ61" s="1077"/>
      <c r="UR61" s="1077"/>
      <c r="US61" s="1077"/>
      <c r="UT61" s="1077"/>
      <c r="UU61" s="1077"/>
      <c r="UV61" s="1077"/>
      <c r="UW61" s="1077"/>
      <c r="UX61" s="1077"/>
      <c r="UY61" s="1077"/>
      <c r="UZ61" s="1077"/>
      <c r="VA61" s="1077"/>
      <c r="VB61" s="1077"/>
      <c r="VC61" s="1077"/>
      <c r="VD61" s="1077"/>
      <c r="VE61" s="1077"/>
      <c r="VF61" s="1077"/>
      <c r="VG61" s="1077"/>
      <c r="VH61" s="1077"/>
      <c r="VI61" s="1077"/>
      <c r="VJ61" s="1077"/>
      <c r="VK61" s="1077"/>
      <c r="VL61" s="1077"/>
      <c r="VM61" s="1077"/>
      <c r="VN61" s="1077"/>
      <c r="VO61" s="1077"/>
      <c r="VP61" s="1077"/>
      <c r="VQ61" s="1077"/>
      <c r="VR61" s="1077"/>
      <c r="VS61" s="1077"/>
      <c r="VT61" s="1077"/>
      <c r="VU61" s="1077"/>
      <c r="VV61" s="1077"/>
      <c r="VW61" s="1077"/>
      <c r="VX61" s="1077"/>
      <c r="VY61" s="1077"/>
      <c r="VZ61" s="1077"/>
      <c r="WA61" s="1077"/>
      <c r="WB61" s="1077"/>
      <c r="WC61" s="1077"/>
      <c r="WD61" s="1077"/>
      <c r="WE61" s="1077"/>
      <c r="WF61" s="1077"/>
      <c r="WG61" s="1077"/>
      <c r="WH61" s="1077"/>
      <c r="WI61" s="1077"/>
      <c r="WJ61" s="1077"/>
      <c r="WK61" s="1077"/>
      <c r="WL61" s="1077"/>
      <c r="WM61" s="1077"/>
      <c r="WN61" s="1077"/>
      <c r="WO61" s="1077"/>
      <c r="WP61" s="1077"/>
      <c r="WQ61" s="1077"/>
      <c r="WR61" s="1077"/>
      <c r="WS61" s="1077"/>
      <c r="WT61" s="1077"/>
      <c r="WU61" s="1077"/>
      <c r="WV61" s="1077"/>
      <c r="WW61" s="1077"/>
      <c r="WX61" s="1077"/>
      <c r="WY61" s="1077"/>
      <c r="WZ61" s="1077"/>
      <c r="XA61" s="1077"/>
      <c r="XB61" s="1077"/>
      <c r="XC61" s="1077"/>
      <c r="XD61" s="1077"/>
      <c r="XE61" s="1077"/>
      <c r="XF61" s="1077"/>
      <c r="XG61" s="1077"/>
      <c r="XH61" s="1077"/>
      <c r="XI61" s="1077"/>
      <c r="XJ61" s="1077"/>
      <c r="XK61" s="1077"/>
      <c r="XL61" s="1077"/>
      <c r="XM61" s="1077"/>
      <c r="XN61" s="1077"/>
      <c r="XO61" s="1077"/>
      <c r="XP61" s="1077"/>
      <c r="XQ61" s="1077"/>
      <c r="XR61" s="1077"/>
      <c r="XS61" s="1077"/>
      <c r="XT61" s="1077"/>
      <c r="XU61" s="1077"/>
      <c r="XV61" s="1077"/>
      <c r="XW61" s="1077"/>
      <c r="XX61" s="1077"/>
      <c r="XY61" s="1077"/>
      <c r="XZ61" s="1077"/>
      <c r="YA61" s="1077"/>
      <c r="YB61" s="1077"/>
      <c r="YC61" s="1077"/>
      <c r="YD61" s="1077"/>
      <c r="YE61" s="1077"/>
      <c r="YF61" s="1077"/>
      <c r="YG61" s="1077"/>
      <c r="YH61" s="1077"/>
      <c r="YI61" s="1077"/>
      <c r="YJ61" s="1077"/>
      <c r="YK61" s="1077"/>
      <c r="YL61" s="1077"/>
      <c r="YM61" s="1077"/>
      <c r="YN61" s="1077"/>
      <c r="YO61" s="1077"/>
      <c r="YP61" s="1077"/>
      <c r="YQ61" s="1077"/>
      <c r="YR61" s="1077"/>
      <c r="YS61" s="1077"/>
      <c r="YT61" s="1077"/>
      <c r="YU61" s="1077"/>
      <c r="YV61" s="1077"/>
      <c r="YW61" s="1077"/>
      <c r="YX61" s="1077"/>
      <c r="YY61" s="1077"/>
      <c r="YZ61" s="1077"/>
      <c r="ZA61" s="1077"/>
      <c r="ZB61" s="1077"/>
      <c r="ZC61" s="1077"/>
      <c r="ZD61" s="1077"/>
      <c r="ZE61" s="1077"/>
      <c r="ZF61" s="1077"/>
      <c r="ZG61" s="1077"/>
      <c r="ZH61" s="1077"/>
      <c r="ZI61" s="1077"/>
      <c r="ZJ61" s="1077"/>
      <c r="ZK61" s="1077"/>
      <c r="ZL61" s="1077"/>
      <c r="ZM61" s="1077"/>
      <c r="ZN61" s="1077"/>
      <c r="ZO61" s="1077"/>
      <c r="ZP61" s="1077"/>
      <c r="ZQ61" s="1077"/>
      <c r="ZR61" s="1077"/>
      <c r="ZS61" s="1077"/>
      <c r="ZT61" s="1077"/>
      <c r="ZU61" s="1077"/>
      <c r="ZV61" s="1077"/>
      <c r="ZW61" s="1077"/>
      <c r="ZX61" s="1077"/>
      <c r="ZY61" s="1077"/>
      <c r="ZZ61" s="1077"/>
      <c r="AAA61" s="1077"/>
      <c r="AAB61" s="1077"/>
      <c r="AAC61" s="1077"/>
      <c r="AAD61" s="1077"/>
      <c r="AAE61" s="1077"/>
      <c r="AAF61" s="1077"/>
      <c r="AAG61" s="1077"/>
      <c r="AAH61" s="1077"/>
      <c r="AAI61" s="1077"/>
      <c r="AAJ61" s="1077"/>
      <c r="AAK61" s="1077"/>
      <c r="AAL61" s="1077"/>
      <c r="AAM61" s="1077"/>
      <c r="AAN61" s="1077"/>
      <c r="AAO61" s="1077"/>
      <c r="AAP61" s="1077"/>
      <c r="AAQ61" s="1077"/>
      <c r="AAR61" s="1077"/>
      <c r="AAS61" s="1077"/>
      <c r="AAT61" s="1077"/>
      <c r="AAU61" s="1077"/>
      <c r="AAV61" s="1077"/>
      <c r="AAW61" s="1077"/>
      <c r="AAX61" s="1077"/>
      <c r="AAY61" s="1077"/>
      <c r="AAZ61" s="1077"/>
      <c r="ABA61" s="1077"/>
      <c r="ABB61" s="1077"/>
      <c r="ABC61" s="1077"/>
      <c r="ABD61" s="1077"/>
      <c r="ABE61" s="1077"/>
      <c r="ABF61" s="1077"/>
      <c r="ABG61" s="1077"/>
      <c r="ABH61" s="1077"/>
      <c r="ABI61" s="1077"/>
      <c r="ABJ61" s="1077"/>
      <c r="ABK61" s="1077"/>
      <c r="ABL61" s="1077"/>
      <c r="ABM61" s="1077"/>
      <c r="ABN61" s="1077"/>
      <c r="ABO61" s="1077"/>
      <c r="ABP61" s="1077"/>
      <c r="ABQ61" s="1077"/>
      <c r="ABR61" s="1077"/>
      <c r="ABS61" s="1077"/>
      <c r="ABT61" s="1077"/>
      <c r="ABU61" s="1077"/>
      <c r="ABV61" s="1077"/>
      <c r="ABW61" s="1077"/>
      <c r="ABX61" s="1077"/>
      <c r="ABY61" s="1077"/>
      <c r="ABZ61" s="1077"/>
      <c r="ACA61" s="1077"/>
      <c r="ACB61" s="1077"/>
      <c r="ACC61" s="1077"/>
      <c r="ACD61" s="1077"/>
      <c r="ACE61" s="1077"/>
      <c r="ACF61" s="1077"/>
      <c r="ACG61" s="1077"/>
      <c r="ACH61" s="1077"/>
      <c r="ACI61" s="1077"/>
      <c r="ACJ61" s="1077"/>
      <c r="ACK61" s="1077"/>
      <c r="ACL61" s="1077"/>
      <c r="ACM61" s="1077"/>
      <c r="ACN61" s="1077"/>
      <c r="ACO61" s="1077"/>
      <c r="ACP61" s="1077"/>
      <c r="ACQ61" s="1077"/>
      <c r="ACR61" s="1077"/>
      <c r="ACS61" s="1077"/>
      <c r="ACT61" s="1077"/>
      <c r="ACU61" s="1077"/>
      <c r="ACV61" s="1077"/>
      <c r="ACW61" s="1077"/>
      <c r="ACX61" s="1077"/>
      <c r="ACY61" s="1077"/>
      <c r="ACZ61" s="1077"/>
      <c r="ADA61" s="1077"/>
      <c r="ADB61" s="1077"/>
      <c r="ADC61" s="1077"/>
      <c r="ADD61" s="1077"/>
      <c r="ADE61" s="1077"/>
      <c r="ADF61" s="1077"/>
      <c r="ADG61" s="1077"/>
      <c r="ADH61" s="1077"/>
      <c r="ADI61" s="1077"/>
      <c r="ADJ61" s="1077"/>
      <c r="ADK61" s="1077"/>
      <c r="ADL61" s="1077"/>
      <c r="ADM61" s="1077"/>
      <c r="ADN61" s="1077"/>
      <c r="ADO61" s="1077"/>
      <c r="ADP61" s="1077"/>
      <c r="ADQ61" s="1077"/>
      <c r="ADR61" s="1077"/>
      <c r="ADS61" s="1077"/>
      <c r="ADT61" s="1077"/>
      <c r="ADU61" s="1077"/>
      <c r="ADV61" s="1077"/>
      <c r="ADW61" s="1077"/>
      <c r="ADX61" s="1077"/>
      <c r="ADY61" s="1077"/>
      <c r="ADZ61" s="1077"/>
      <c r="AEA61" s="1077"/>
      <c r="AEB61" s="1077"/>
      <c r="AEC61" s="1077"/>
      <c r="AED61" s="1077"/>
      <c r="AEE61" s="1077"/>
      <c r="AEF61" s="1077"/>
      <c r="AEG61" s="1077"/>
      <c r="AEH61" s="1077"/>
      <c r="AEI61" s="1077"/>
      <c r="AEJ61" s="1077"/>
      <c r="AEK61" s="1077"/>
      <c r="AEL61" s="1077"/>
      <c r="AEM61" s="1077"/>
      <c r="AEN61" s="1077"/>
      <c r="AEO61" s="1077"/>
      <c r="AEP61" s="1077"/>
      <c r="AEQ61" s="1077"/>
      <c r="AER61" s="1077"/>
      <c r="AES61" s="1077"/>
      <c r="AET61" s="1077"/>
      <c r="AEU61" s="1077"/>
      <c r="AEV61" s="1077"/>
      <c r="AEW61" s="1077"/>
      <c r="AEX61" s="1077"/>
      <c r="AEY61" s="1077"/>
      <c r="AEZ61" s="1077"/>
      <c r="AFA61" s="1077"/>
      <c r="AFB61" s="1077"/>
      <c r="AFC61" s="1077"/>
      <c r="AFD61" s="1077"/>
      <c r="AFE61" s="1077"/>
      <c r="AFF61" s="1077"/>
      <c r="AFG61" s="1077"/>
      <c r="AFH61" s="1077"/>
      <c r="AFI61" s="1077"/>
      <c r="AFJ61" s="1077"/>
      <c r="AFK61" s="1077"/>
      <c r="AFL61" s="1077"/>
      <c r="AFM61" s="1077"/>
      <c r="AFN61" s="1077"/>
      <c r="AFO61" s="1077"/>
      <c r="AFP61" s="1077"/>
      <c r="AFQ61" s="1077"/>
      <c r="AFR61" s="1077"/>
      <c r="AFS61" s="1077"/>
      <c r="AFT61" s="1077"/>
      <c r="AFU61" s="1077"/>
      <c r="AFV61" s="1077"/>
      <c r="AFW61" s="1077"/>
      <c r="AFX61" s="1077"/>
      <c r="AFY61" s="1077"/>
      <c r="AFZ61" s="1077"/>
      <c r="AGA61" s="1077"/>
      <c r="AGB61" s="1077"/>
      <c r="AGC61" s="1077"/>
      <c r="AGD61" s="1077"/>
      <c r="AGE61" s="1077"/>
      <c r="AGF61" s="1077"/>
      <c r="AGG61" s="1077"/>
      <c r="AGH61" s="1077"/>
      <c r="AGI61" s="1077"/>
      <c r="AGJ61" s="1077"/>
      <c r="AGK61" s="1077"/>
      <c r="AGL61" s="1077"/>
      <c r="AGM61" s="1077"/>
      <c r="AGN61" s="1077"/>
      <c r="AGO61" s="1077"/>
      <c r="AGP61" s="1077"/>
      <c r="AGQ61" s="1077"/>
      <c r="AGR61" s="1077"/>
      <c r="AGS61" s="1077"/>
      <c r="AGT61" s="1077"/>
      <c r="AGU61" s="1077"/>
      <c r="AGV61" s="1077"/>
      <c r="AGW61" s="1077"/>
      <c r="AGX61" s="1077"/>
      <c r="AGY61" s="1077"/>
      <c r="AGZ61" s="1077"/>
      <c r="AHA61" s="1077"/>
      <c r="AHB61" s="1077"/>
      <c r="AHC61" s="1077"/>
      <c r="AHD61" s="1077"/>
      <c r="AHE61" s="1077"/>
      <c r="AHF61" s="1077"/>
      <c r="AHG61" s="1077"/>
      <c r="AHH61" s="1077"/>
      <c r="AHI61" s="1077"/>
      <c r="AHJ61" s="1077"/>
      <c r="AHK61" s="1077"/>
      <c r="AHL61" s="1077"/>
      <c r="AHM61" s="1077"/>
      <c r="AHN61" s="1077"/>
      <c r="AHO61" s="1077"/>
      <c r="AHP61" s="1077"/>
      <c r="AHQ61" s="1077"/>
      <c r="AHR61" s="1077"/>
      <c r="AHS61" s="1077"/>
      <c r="AHT61" s="1077"/>
      <c r="AHU61" s="1077"/>
      <c r="AHV61" s="1077"/>
      <c r="AHW61" s="1077"/>
      <c r="AHX61" s="1077"/>
      <c r="AHY61" s="1077"/>
      <c r="AHZ61" s="1077"/>
      <c r="AIA61" s="1077"/>
      <c r="AIB61" s="1077"/>
      <c r="AIC61" s="1077"/>
      <c r="AID61" s="1077"/>
      <c r="AIE61" s="1077"/>
      <c r="AIF61" s="1077"/>
      <c r="AIG61" s="1077"/>
      <c r="AIH61" s="1077"/>
      <c r="AII61" s="1077"/>
      <c r="AIJ61" s="1077"/>
      <c r="AIK61" s="1077"/>
      <c r="AIL61" s="1077"/>
      <c r="AIM61" s="1077"/>
      <c r="AIN61" s="1077"/>
      <c r="AIO61" s="1077"/>
      <c r="AIP61" s="1077"/>
      <c r="AIQ61" s="1077"/>
      <c r="AIR61" s="1077"/>
      <c r="AIS61" s="1077"/>
      <c r="AIT61" s="1077"/>
      <c r="AIU61" s="1077"/>
      <c r="AIV61" s="1077"/>
      <c r="AIW61" s="1077"/>
      <c r="AIX61" s="1077"/>
      <c r="AIY61" s="1077"/>
      <c r="AIZ61" s="1077"/>
      <c r="AJA61" s="1077"/>
      <c r="AJB61" s="1077"/>
      <c r="AJC61" s="1077"/>
      <c r="AJD61" s="1077"/>
      <c r="AJE61" s="1077"/>
      <c r="AJF61" s="1077"/>
      <c r="AJG61" s="1077"/>
      <c r="AJH61" s="1077"/>
      <c r="AJI61" s="1077"/>
      <c r="AJJ61" s="1077"/>
      <c r="AJK61" s="1077"/>
      <c r="AJL61" s="1077"/>
      <c r="AJM61" s="1077"/>
      <c r="AJN61" s="1077"/>
      <c r="AJO61" s="1077"/>
      <c r="AJP61" s="1077"/>
      <c r="AJQ61" s="1077"/>
      <c r="AJR61" s="1077"/>
      <c r="AJS61" s="1077"/>
      <c r="AJT61" s="1077"/>
      <c r="AJU61" s="1077"/>
      <c r="AJV61" s="1077"/>
      <c r="AJW61" s="1077"/>
      <c r="AJX61" s="1077"/>
      <c r="AJY61" s="1077"/>
      <c r="AJZ61" s="1077"/>
      <c r="AKA61" s="1077"/>
      <c r="AKB61" s="1077"/>
      <c r="AKC61" s="1077"/>
      <c r="AKD61" s="1077"/>
      <c r="AKE61" s="1077"/>
      <c r="AKF61" s="1077"/>
      <c r="AKG61" s="1077"/>
      <c r="AKH61" s="1077"/>
      <c r="AKI61" s="1077"/>
      <c r="AKJ61" s="1077"/>
      <c r="AKK61" s="1077"/>
      <c r="AKL61" s="1077"/>
      <c r="AKM61" s="1077"/>
      <c r="AKN61" s="1077"/>
      <c r="AKO61" s="1077"/>
      <c r="AKP61" s="1077"/>
      <c r="AKQ61" s="1077"/>
      <c r="AKR61" s="1077"/>
      <c r="AKS61" s="1077"/>
      <c r="AKT61" s="1077"/>
      <c r="AKU61" s="1077"/>
      <c r="AKV61" s="1077"/>
      <c r="AKW61" s="1077"/>
      <c r="AKX61" s="1077"/>
      <c r="AKY61" s="1077"/>
      <c r="AKZ61" s="1077"/>
      <c r="ALA61" s="1077"/>
      <c r="ALB61" s="1077"/>
      <c r="ALC61" s="1077"/>
      <c r="ALD61" s="1077"/>
      <c r="ALE61" s="1077"/>
      <c r="ALF61" s="1077"/>
      <c r="ALG61" s="1077"/>
      <c r="ALH61" s="1077"/>
      <c r="ALI61" s="1077"/>
      <c r="ALJ61" s="1077"/>
      <c r="ALK61" s="1077"/>
      <c r="ALL61" s="1077"/>
      <c r="ALM61" s="1077"/>
      <c r="ALN61" s="1077"/>
      <c r="ALO61" s="1077"/>
      <c r="ALP61" s="1077"/>
      <c r="ALQ61" s="1077"/>
      <c r="ALR61" s="1077"/>
      <c r="ALS61" s="1077"/>
      <c r="ALT61" s="1077"/>
      <c r="ALU61" s="1077"/>
      <c r="ALV61" s="1077"/>
      <c r="ALW61" s="1077"/>
      <c r="ALX61" s="1077"/>
      <c r="ALY61" s="1077"/>
      <c r="ALZ61" s="1077"/>
      <c r="AMA61" s="1077"/>
      <c r="AMB61" s="1077"/>
      <c r="AMC61" s="1077"/>
      <c r="AMD61" s="1077"/>
      <c r="AME61" s="1077"/>
      <c r="AMF61" s="1077"/>
      <c r="AMG61" s="1077"/>
      <c r="AMH61" s="1077"/>
      <c r="AMI61" s="1077"/>
      <c r="AMJ61" s="1077"/>
      <c r="AMK61" s="1077"/>
      <c r="AML61" s="1077"/>
      <c r="AMM61" s="1077"/>
      <c r="AMN61" s="1077"/>
      <c r="AMO61" s="1077"/>
      <c r="AMP61" s="1077"/>
      <c r="AMQ61" s="1077"/>
      <c r="AMR61" s="1077"/>
      <c r="AMS61" s="1077"/>
      <c r="AMT61" s="1077"/>
      <c r="AMU61" s="1077"/>
      <c r="AMV61" s="1077"/>
      <c r="AMW61" s="1077"/>
      <c r="AMX61" s="1077"/>
      <c r="AMY61" s="1077"/>
      <c r="AMZ61" s="1077"/>
      <c r="ANA61" s="1077"/>
      <c r="ANB61" s="1077"/>
      <c r="ANC61" s="1077"/>
      <c r="AND61" s="1077"/>
      <c r="ANE61" s="1077"/>
      <c r="ANF61" s="1077"/>
      <c r="ANG61" s="1077"/>
      <c r="ANH61" s="1077"/>
      <c r="ANI61" s="1077"/>
      <c r="ANJ61" s="1077"/>
      <c r="ANK61" s="1077"/>
      <c r="ANL61" s="1077"/>
      <c r="ANM61" s="1077"/>
      <c r="ANN61" s="1077"/>
      <c r="ANO61" s="1077"/>
      <c r="ANP61" s="1077"/>
      <c r="ANQ61" s="1077"/>
      <c r="ANR61" s="1077"/>
      <c r="ANS61" s="1077"/>
      <c r="ANT61" s="1077"/>
      <c r="ANU61" s="1077"/>
      <c r="ANV61" s="1077"/>
      <c r="ANW61" s="1077"/>
      <c r="ANX61" s="1077"/>
      <c r="ANY61" s="1077"/>
      <c r="ANZ61" s="1077"/>
      <c r="AOA61" s="1077"/>
      <c r="AOB61" s="1077"/>
      <c r="AOC61" s="1077"/>
      <c r="AOD61" s="1077"/>
      <c r="AOE61" s="1077"/>
      <c r="AOF61" s="1077"/>
      <c r="AOG61" s="1077"/>
      <c r="AOH61" s="1077"/>
      <c r="AOI61" s="1077"/>
      <c r="AOJ61" s="1077"/>
      <c r="AOK61" s="1077"/>
      <c r="AOL61" s="1077"/>
      <c r="AOM61" s="1077"/>
      <c r="AON61" s="1077"/>
      <c r="AOO61" s="1077"/>
      <c r="AOP61" s="1077"/>
      <c r="AOQ61" s="1077"/>
      <c r="AOR61" s="1077"/>
      <c r="AOS61" s="1077"/>
      <c r="AOT61" s="1077"/>
      <c r="AOU61" s="1077"/>
      <c r="AOV61" s="1077"/>
      <c r="AOW61" s="1077"/>
      <c r="AOX61" s="1077"/>
      <c r="AOY61" s="1077"/>
      <c r="AOZ61" s="1077"/>
      <c r="APA61" s="1077"/>
      <c r="APB61" s="1077"/>
      <c r="APC61" s="1077"/>
      <c r="APD61" s="1077"/>
      <c r="APE61" s="1077"/>
      <c r="APF61" s="1077"/>
      <c r="APG61" s="1077"/>
      <c r="APH61" s="1077"/>
      <c r="API61" s="1077"/>
      <c r="APJ61" s="1077"/>
      <c r="APK61" s="1077"/>
      <c r="APL61" s="1077"/>
      <c r="APM61" s="1077"/>
      <c r="APN61" s="1077"/>
      <c r="APO61" s="1077"/>
      <c r="APP61" s="1077"/>
      <c r="APQ61" s="1077"/>
      <c r="APR61" s="1077"/>
      <c r="APS61" s="1077"/>
      <c r="APT61" s="1077"/>
      <c r="APU61" s="1077"/>
      <c r="APV61" s="1077"/>
      <c r="APW61" s="1077"/>
      <c r="APX61" s="1077"/>
      <c r="APY61" s="1077"/>
      <c r="APZ61" s="1077"/>
      <c r="AQA61" s="1077"/>
      <c r="AQB61" s="1077"/>
      <c r="AQC61" s="1077"/>
      <c r="AQD61" s="1077"/>
      <c r="AQE61" s="1077"/>
      <c r="AQF61" s="1077"/>
      <c r="AQG61" s="1077"/>
      <c r="AQH61" s="1077"/>
      <c r="AQI61" s="1077"/>
      <c r="AQJ61" s="1077"/>
      <c r="AQK61" s="1077"/>
      <c r="AQL61" s="1077"/>
      <c r="AQM61" s="1077"/>
      <c r="AQN61" s="1077"/>
      <c r="AQO61" s="1077"/>
      <c r="AQP61" s="1077"/>
      <c r="AQQ61" s="1077"/>
      <c r="AQR61" s="1077"/>
      <c r="AQS61" s="1077"/>
      <c r="AQT61" s="1077"/>
      <c r="AQU61" s="1077"/>
      <c r="AQV61" s="1077"/>
      <c r="AQW61" s="1077"/>
      <c r="AQX61" s="1077"/>
      <c r="AQY61" s="1077"/>
      <c r="AQZ61" s="1077"/>
      <c r="ARA61" s="1077"/>
      <c r="ARB61" s="1077"/>
      <c r="ARC61" s="1077"/>
      <c r="ARD61" s="1077"/>
      <c r="ARE61" s="1077"/>
      <c r="ARF61" s="1077"/>
      <c r="ARG61" s="1077"/>
      <c r="ARH61" s="1077"/>
      <c r="ARI61" s="1077"/>
      <c r="ARJ61" s="1077"/>
      <c r="ARK61" s="1077"/>
      <c r="ARL61" s="1077"/>
      <c r="ARM61" s="1077"/>
      <c r="ARN61" s="1077"/>
      <c r="ARO61" s="1077"/>
      <c r="ARP61" s="1077"/>
      <c r="ARQ61" s="1077"/>
      <c r="ARR61" s="1077"/>
      <c r="ARS61" s="1077"/>
      <c r="ART61" s="1077"/>
      <c r="ARU61" s="1077"/>
      <c r="ARV61" s="1077"/>
      <c r="ARW61" s="1077"/>
      <c r="ARX61" s="1077"/>
      <c r="ARY61" s="1077"/>
      <c r="ARZ61" s="1077"/>
      <c r="ASA61" s="1077"/>
      <c r="ASB61" s="1077"/>
      <c r="ASC61" s="1077"/>
      <c r="ASD61" s="1077"/>
      <c r="ASE61" s="1077"/>
      <c r="ASF61" s="1077"/>
      <c r="ASG61" s="1077"/>
      <c r="ASH61" s="1077"/>
      <c r="ASI61" s="1077"/>
      <c r="ASJ61" s="1077"/>
      <c r="ASK61" s="1077"/>
      <c r="ASL61" s="1077"/>
      <c r="ASM61" s="1077"/>
      <c r="ASN61" s="1077"/>
      <c r="ASO61" s="1077"/>
      <c r="ASP61" s="1077"/>
      <c r="ASQ61" s="1077"/>
      <c r="ASR61" s="1077"/>
      <c r="ASS61" s="1077"/>
      <c r="AST61" s="1077"/>
      <c r="ASU61" s="1077"/>
      <c r="ASV61" s="1077"/>
      <c r="ASW61" s="1077"/>
      <c r="ASX61" s="1077"/>
      <c r="ASY61" s="1077"/>
      <c r="ASZ61" s="1077"/>
      <c r="ATA61" s="1077"/>
      <c r="ATB61" s="1077"/>
      <c r="ATC61" s="1077"/>
      <c r="ATD61" s="1077"/>
      <c r="ATE61" s="1077"/>
      <c r="ATF61" s="1077"/>
      <c r="ATG61" s="1077"/>
      <c r="ATH61" s="1077"/>
      <c r="ATI61" s="1077"/>
      <c r="ATJ61" s="1077"/>
      <c r="ATK61" s="1077"/>
      <c r="ATL61" s="1077"/>
      <c r="ATM61" s="1077"/>
      <c r="ATN61" s="1077"/>
      <c r="ATO61" s="1077"/>
      <c r="ATP61" s="1077"/>
      <c r="ATQ61" s="1077"/>
      <c r="ATR61" s="1077"/>
      <c r="ATS61" s="1077"/>
      <c r="ATT61" s="1077"/>
      <c r="ATU61" s="1077"/>
      <c r="ATV61" s="1077"/>
      <c r="ATW61" s="1077"/>
      <c r="ATX61" s="1077"/>
      <c r="ATY61" s="1077"/>
      <c r="ATZ61" s="1077"/>
      <c r="AUA61" s="1077"/>
      <c r="AUB61" s="1077"/>
      <c r="AUC61" s="1077"/>
      <c r="AUD61" s="1077"/>
      <c r="AUE61" s="1077"/>
      <c r="AUF61" s="1077"/>
      <c r="AUG61" s="1077"/>
      <c r="AUH61" s="1077"/>
      <c r="AUI61" s="1077"/>
      <c r="AUJ61" s="1077"/>
      <c r="AUK61" s="1077"/>
      <c r="AUL61" s="1077"/>
      <c r="AUM61" s="1077"/>
      <c r="AUN61" s="1077"/>
      <c r="AUO61" s="1077"/>
      <c r="AUP61" s="1077"/>
      <c r="AUQ61" s="1077"/>
      <c r="AUR61" s="1077"/>
      <c r="AUS61" s="1077"/>
      <c r="AUT61" s="1077"/>
      <c r="AUU61" s="1077"/>
      <c r="AUV61" s="1077"/>
      <c r="AUW61" s="1077"/>
      <c r="AUX61" s="1077"/>
      <c r="AUY61" s="1077"/>
      <c r="AUZ61" s="1077"/>
      <c r="AVA61" s="1077"/>
      <c r="AVB61" s="1077"/>
      <c r="AVC61" s="1077"/>
      <c r="AVD61" s="1077"/>
      <c r="AVE61" s="1077"/>
      <c r="AVF61" s="1077"/>
      <c r="AVG61" s="1077"/>
      <c r="AVH61" s="1077"/>
      <c r="AVI61" s="1077"/>
      <c r="AVJ61" s="1077"/>
      <c r="AVK61" s="1077"/>
      <c r="AVL61" s="1077"/>
      <c r="AVM61" s="1077"/>
      <c r="AVN61" s="1077"/>
      <c r="AVO61" s="1077"/>
      <c r="AVP61" s="1077"/>
      <c r="AVQ61" s="1077"/>
      <c r="AVR61" s="1077"/>
      <c r="AVS61" s="1077"/>
      <c r="AVT61" s="1077"/>
      <c r="AVU61" s="1077"/>
      <c r="AVV61" s="1077"/>
      <c r="AVW61" s="1077"/>
      <c r="AVX61" s="1077"/>
      <c r="AVY61" s="1077"/>
      <c r="AVZ61" s="1077"/>
      <c r="AWA61" s="1077"/>
      <c r="AWB61" s="1077"/>
      <c r="AWC61" s="1077"/>
      <c r="AWD61" s="1077"/>
      <c r="AWE61" s="1077"/>
      <c r="AWF61" s="1077"/>
      <c r="AWG61" s="1077"/>
      <c r="AWH61" s="1077"/>
      <c r="AWI61" s="1077"/>
      <c r="AWJ61" s="1077"/>
      <c r="AWK61" s="1077"/>
      <c r="AWL61" s="1077"/>
      <c r="AWM61" s="1077"/>
      <c r="AWN61" s="1077"/>
      <c r="AWO61" s="1077"/>
      <c r="AWP61" s="1077"/>
      <c r="AWQ61" s="1077"/>
      <c r="AWR61" s="1077"/>
      <c r="AWS61" s="1077"/>
      <c r="AWT61" s="1077"/>
      <c r="AWU61" s="1077"/>
      <c r="AWV61" s="1077"/>
      <c r="AWW61" s="1077"/>
      <c r="AWX61" s="1077"/>
      <c r="AWY61" s="1077"/>
      <c r="AWZ61" s="1077"/>
      <c r="AXA61" s="1077"/>
      <c r="AXB61" s="1077"/>
      <c r="AXC61" s="1077"/>
      <c r="AXD61" s="1077"/>
      <c r="AXE61" s="1077"/>
      <c r="AXF61" s="1077"/>
      <c r="AXG61" s="1077"/>
      <c r="AXH61" s="1077"/>
      <c r="AXI61" s="1077"/>
      <c r="AXJ61" s="1077"/>
      <c r="AXK61" s="1077"/>
      <c r="AXL61" s="1077"/>
      <c r="AXM61" s="1077"/>
      <c r="AXN61" s="1077"/>
      <c r="AXO61" s="1077"/>
      <c r="AXP61" s="1077"/>
      <c r="AXQ61" s="1077"/>
      <c r="AXR61" s="1077"/>
      <c r="AXS61" s="1077"/>
      <c r="AXT61" s="1077"/>
      <c r="AXU61" s="1077"/>
      <c r="AXV61" s="1077"/>
      <c r="AXW61" s="1077"/>
      <c r="AXX61" s="1077"/>
      <c r="AXY61" s="1077"/>
      <c r="AXZ61" s="1077"/>
      <c r="AYA61" s="1077"/>
      <c r="AYB61" s="1077"/>
      <c r="AYC61" s="1077"/>
      <c r="AYD61" s="1077"/>
      <c r="AYE61" s="1077"/>
      <c r="AYF61" s="1077"/>
      <c r="AYG61" s="1077"/>
      <c r="AYH61" s="1077"/>
      <c r="AYI61" s="1077"/>
      <c r="AYJ61" s="1077"/>
      <c r="AYK61" s="1077"/>
      <c r="AYL61" s="1077"/>
      <c r="AYM61" s="1077"/>
      <c r="AYN61" s="1077"/>
      <c r="AYO61" s="1077"/>
      <c r="AYP61" s="1077"/>
      <c r="AYQ61" s="1077"/>
      <c r="AYR61" s="1077"/>
      <c r="AYS61" s="1077"/>
      <c r="AYT61" s="1077"/>
      <c r="AYU61" s="1077"/>
      <c r="AYV61" s="1077"/>
      <c r="AYW61" s="1077"/>
      <c r="AYX61" s="1077"/>
      <c r="AYY61" s="1077"/>
      <c r="AYZ61" s="1077"/>
      <c r="AZA61" s="1077"/>
      <c r="AZB61" s="1077"/>
      <c r="AZC61" s="1077"/>
      <c r="AZD61" s="1077"/>
      <c r="AZE61" s="1077"/>
      <c r="AZF61" s="1077"/>
      <c r="AZG61" s="1077"/>
      <c r="AZH61" s="1077"/>
      <c r="AZI61" s="1077"/>
      <c r="AZJ61" s="1077"/>
      <c r="AZK61" s="1077"/>
      <c r="AZL61" s="1077"/>
      <c r="AZM61" s="1077"/>
      <c r="AZN61" s="1077"/>
      <c r="AZO61" s="1077"/>
      <c r="AZP61" s="1077"/>
      <c r="AZQ61" s="1077"/>
      <c r="AZR61" s="1077"/>
      <c r="AZS61" s="1077"/>
      <c r="AZT61" s="1077"/>
      <c r="AZU61" s="1077"/>
      <c r="AZV61" s="1077"/>
      <c r="AZW61" s="1077"/>
      <c r="AZX61" s="1077"/>
      <c r="AZY61" s="1077"/>
      <c r="AZZ61" s="1077"/>
      <c r="BAA61" s="1077"/>
      <c r="BAB61" s="1077"/>
      <c r="BAC61" s="1077"/>
      <c r="BAD61" s="1077"/>
      <c r="BAE61" s="1077"/>
      <c r="BAF61" s="1077"/>
      <c r="BAG61" s="1077"/>
      <c r="BAH61" s="1077"/>
      <c r="BAI61" s="1077"/>
      <c r="BAJ61" s="1077"/>
      <c r="BAK61" s="1077"/>
      <c r="BAL61" s="1077"/>
      <c r="BAM61" s="1077"/>
      <c r="BAN61" s="1077"/>
      <c r="BAO61" s="1077"/>
      <c r="BAP61" s="1077"/>
      <c r="BAQ61" s="1077"/>
      <c r="BAR61" s="1077"/>
      <c r="BAS61" s="1077"/>
      <c r="BAT61" s="1077"/>
      <c r="BAU61" s="1077"/>
      <c r="BAV61" s="1077"/>
      <c r="BAW61" s="1077"/>
      <c r="BAX61" s="1077"/>
      <c r="BAY61" s="1077"/>
      <c r="BAZ61" s="1077"/>
      <c r="BBA61" s="1077"/>
      <c r="BBB61" s="1077"/>
      <c r="BBC61" s="1077"/>
      <c r="BBD61" s="1077"/>
      <c r="BBE61" s="1077"/>
      <c r="BBF61" s="1077"/>
      <c r="BBG61" s="1077"/>
      <c r="BBH61" s="1077"/>
      <c r="BBI61" s="1077"/>
      <c r="BBJ61" s="1077"/>
      <c r="BBK61" s="1077"/>
      <c r="BBL61" s="1077"/>
      <c r="BBM61" s="1077"/>
      <c r="BBN61" s="1077"/>
      <c r="BBO61" s="1077"/>
      <c r="BBP61" s="1077"/>
      <c r="BBQ61" s="1077"/>
      <c r="BBR61" s="1077"/>
      <c r="BBS61" s="1077"/>
      <c r="BBT61" s="1077"/>
      <c r="BBU61" s="1077"/>
      <c r="BBV61" s="1077"/>
      <c r="BBW61" s="1077"/>
      <c r="BBX61" s="1077"/>
      <c r="BBY61" s="1077"/>
      <c r="BBZ61" s="1077"/>
      <c r="BCA61" s="1077"/>
      <c r="BCB61" s="1077"/>
      <c r="BCC61" s="1077"/>
      <c r="BCD61" s="1077"/>
      <c r="BCE61" s="1077"/>
      <c r="BCF61" s="1077"/>
      <c r="BCG61" s="1077"/>
      <c r="BCH61" s="1077"/>
      <c r="BCI61" s="1077"/>
      <c r="BCJ61" s="1077"/>
      <c r="BCK61" s="1077"/>
      <c r="BCL61" s="1077"/>
      <c r="BCM61" s="1077"/>
      <c r="BCN61" s="1077"/>
      <c r="BCO61" s="1077"/>
      <c r="BCP61" s="1077"/>
      <c r="BCQ61" s="1077"/>
      <c r="BCR61" s="1077"/>
      <c r="BCS61" s="1077"/>
      <c r="BCT61" s="1077"/>
      <c r="BCU61" s="1077"/>
      <c r="BCV61" s="1077"/>
      <c r="BCW61" s="1077"/>
      <c r="BCX61" s="1077"/>
      <c r="BCY61" s="1077"/>
      <c r="BCZ61" s="1077"/>
      <c r="BDA61" s="1077"/>
      <c r="BDB61" s="1077"/>
      <c r="BDC61" s="1077"/>
      <c r="BDD61" s="1077"/>
      <c r="BDE61" s="1077"/>
      <c r="BDF61" s="1077"/>
      <c r="BDG61" s="1077"/>
      <c r="BDH61" s="1077"/>
      <c r="BDI61" s="1077"/>
      <c r="BDJ61" s="1077"/>
      <c r="BDK61" s="1077"/>
      <c r="BDL61" s="1077"/>
      <c r="BDM61" s="1077"/>
      <c r="BDN61" s="1077"/>
      <c r="BDO61" s="1077"/>
      <c r="BDP61" s="1077"/>
      <c r="BDQ61" s="1077"/>
      <c r="BDR61" s="1077"/>
      <c r="BDS61" s="1077"/>
      <c r="BDT61" s="1077"/>
      <c r="BDU61" s="1077"/>
      <c r="BDV61" s="1077"/>
      <c r="BDW61" s="1077"/>
      <c r="BDX61" s="1077"/>
      <c r="BDY61" s="1077"/>
      <c r="BDZ61" s="1077"/>
      <c r="BEA61" s="1077"/>
      <c r="BEB61" s="1077"/>
      <c r="BEC61" s="1077"/>
      <c r="BED61" s="1077"/>
      <c r="BEE61" s="1077"/>
      <c r="BEF61" s="1077"/>
      <c r="BEG61" s="1077"/>
      <c r="BEH61" s="1077"/>
      <c r="BEI61" s="1077"/>
      <c r="BEJ61" s="1077"/>
      <c r="BEK61" s="1077"/>
      <c r="BEL61" s="1077"/>
      <c r="BEM61" s="1077"/>
      <c r="BEN61" s="1077"/>
      <c r="BEO61" s="1077"/>
      <c r="BEP61" s="1077"/>
      <c r="BEQ61" s="1077"/>
      <c r="BER61" s="1077"/>
      <c r="BES61" s="1077"/>
      <c r="BET61" s="1077"/>
      <c r="BEU61" s="1077"/>
      <c r="BEV61" s="1077"/>
      <c r="BEW61" s="1077"/>
      <c r="BEX61" s="1077"/>
      <c r="BEY61" s="1077"/>
      <c r="BEZ61" s="1077"/>
      <c r="BFA61" s="1077"/>
      <c r="BFB61" s="1077"/>
      <c r="BFC61" s="1077"/>
      <c r="BFD61" s="1077"/>
      <c r="BFE61" s="1077"/>
      <c r="BFF61" s="1077"/>
      <c r="BFG61" s="1077"/>
      <c r="BFH61" s="1077"/>
      <c r="BFI61" s="1077"/>
      <c r="BFJ61" s="1077"/>
      <c r="BFK61" s="1077"/>
      <c r="BFL61" s="1077"/>
      <c r="BFM61" s="1077"/>
      <c r="BFN61" s="1077"/>
      <c r="BFO61" s="1077"/>
      <c r="BFP61" s="1077"/>
      <c r="BFQ61" s="1077"/>
      <c r="BFR61" s="1077"/>
      <c r="BFS61" s="1077"/>
      <c r="BFT61" s="1077"/>
      <c r="BFU61" s="1077"/>
      <c r="BFV61" s="1077"/>
      <c r="BFW61" s="1077"/>
      <c r="BFX61" s="1077"/>
      <c r="BFY61" s="1077"/>
      <c r="BFZ61" s="1077"/>
      <c r="BGA61" s="1077"/>
      <c r="BGB61" s="1077"/>
      <c r="BGC61" s="1077"/>
      <c r="BGD61" s="1077"/>
      <c r="BGE61" s="1077"/>
      <c r="BGF61" s="1077"/>
      <c r="BGG61" s="1077"/>
      <c r="BGH61" s="1077"/>
      <c r="BGI61" s="1077"/>
      <c r="BGJ61" s="1077"/>
      <c r="BGK61" s="1077"/>
      <c r="BGL61" s="1077"/>
      <c r="BGM61" s="1077"/>
      <c r="BGN61" s="1077"/>
      <c r="BGO61" s="1077"/>
      <c r="BGP61" s="1077"/>
      <c r="BGQ61" s="1077"/>
      <c r="BGR61" s="1077"/>
      <c r="BGS61" s="1077"/>
      <c r="BGT61" s="1077"/>
      <c r="BGU61" s="1077"/>
      <c r="BGV61" s="1077"/>
      <c r="BGW61" s="1077"/>
      <c r="BGX61" s="1077"/>
      <c r="BGY61" s="1077"/>
      <c r="BGZ61" s="1077"/>
      <c r="BHA61" s="1077"/>
      <c r="BHB61" s="1077"/>
      <c r="BHC61" s="1077"/>
      <c r="BHD61" s="1077"/>
      <c r="BHE61" s="1077"/>
      <c r="BHF61" s="1077"/>
      <c r="BHG61" s="1077"/>
      <c r="BHH61" s="1077"/>
      <c r="BHI61" s="1077"/>
      <c r="BHJ61" s="1077"/>
      <c r="BHK61" s="1077"/>
      <c r="BHL61" s="1077"/>
      <c r="BHM61" s="1077"/>
      <c r="BHN61" s="1077"/>
      <c r="BHO61" s="1077"/>
      <c r="BHP61" s="1077"/>
      <c r="BHQ61" s="1077"/>
      <c r="BHR61" s="1077"/>
      <c r="BHS61" s="1077"/>
      <c r="BHT61" s="1077"/>
      <c r="BHU61" s="1077"/>
      <c r="BHV61" s="1077"/>
      <c r="BHW61" s="1077"/>
      <c r="BHX61" s="1077"/>
      <c r="BHY61" s="1077"/>
      <c r="BHZ61" s="1077"/>
      <c r="BIA61" s="1077"/>
      <c r="BIB61" s="1077"/>
      <c r="BIC61" s="1077"/>
      <c r="BID61" s="1077"/>
      <c r="BIE61" s="1077"/>
      <c r="BIF61" s="1077"/>
      <c r="BIG61" s="1077"/>
      <c r="BIH61" s="1077"/>
      <c r="BII61" s="1077"/>
      <c r="BIJ61" s="1077"/>
      <c r="BIK61" s="1077"/>
      <c r="BIL61" s="1077"/>
      <c r="BIM61" s="1077"/>
      <c r="BIN61" s="1077"/>
      <c r="BIO61" s="1077"/>
      <c r="BIP61" s="1077"/>
      <c r="BIQ61" s="1077"/>
      <c r="BIR61" s="1077"/>
      <c r="BIS61" s="1077"/>
      <c r="BIT61" s="1077"/>
      <c r="BIU61" s="1077"/>
      <c r="BIV61" s="1077"/>
      <c r="BIW61" s="1077"/>
      <c r="BIX61" s="1077"/>
      <c r="BIY61" s="1077"/>
      <c r="BIZ61" s="1077"/>
      <c r="BJA61" s="1077"/>
      <c r="BJB61" s="1077"/>
      <c r="BJC61" s="1077"/>
      <c r="BJD61" s="1077"/>
      <c r="BJE61" s="1077"/>
      <c r="BJF61" s="1077"/>
      <c r="BJG61" s="1077"/>
      <c r="BJH61" s="1077"/>
      <c r="BJI61" s="1077"/>
      <c r="BJJ61" s="1077"/>
      <c r="BJK61" s="1077"/>
      <c r="BJL61" s="1077"/>
      <c r="BJM61" s="1077"/>
      <c r="BJN61" s="1077"/>
      <c r="BJO61" s="1077"/>
      <c r="BJP61" s="1077"/>
      <c r="BJQ61" s="1077"/>
      <c r="BJR61" s="1077"/>
      <c r="BJS61" s="1077"/>
      <c r="BJT61" s="1077"/>
      <c r="BJU61" s="1077"/>
      <c r="BJV61" s="1077"/>
      <c r="BJW61" s="1077"/>
      <c r="BJX61" s="1077"/>
      <c r="BJY61" s="1077"/>
      <c r="BJZ61" s="1077"/>
      <c r="BKA61" s="1077"/>
      <c r="BKB61" s="1077"/>
      <c r="BKC61" s="1077"/>
      <c r="BKD61" s="1077"/>
      <c r="BKE61" s="1077"/>
      <c r="BKF61" s="1077"/>
      <c r="BKG61" s="1077"/>
      <c r="BKH61" s="1077"/>
      <c r="BKI61" s="1077"/>
      <c r="BKJ61" s="1077"/>
      <c r="BKK61" s="1077"/>
      <c r="BKL61" s="1077"/>
      <c r="BKM61" s="1077"/>
      <c r="BKN61" s="1077"/>
      <c r="BKO61" s="1077"/>
      <c r="BKP61" s="1077"/>
      <c r="BKQ61" s="1077"/>
      <c r="BKR61" s="1077"/>
      <c r="BKS61" s="1077"/>
      <c r="BKT61" s="1077"/>
      <c r="BKU61" s="1077"/>
      <c r="BKV61" s="1077"/>
      <c r="BKW61" s="1077"/>
      <c r="BKX61" s="1077"/>
      <c r="BKY61" s="1077"/>
      <c r="BKZ61" s="1077"/>
      <c r="BLA61" s="1077"/>
      <c r="BLB61" s="1077"/>
      <c r="BLC61" s="1077"/>
      <c r="BLD61" s="1077"/>
      <c r="BLE61" s="1077"/>
      <c r="BLF61" s="1077"/>
      <c r="BLG61" s="1077"/>
      <c r="BLH61" s="1077"/>
      <c r="BLI61" s="1077"/>
      <c r="BLJ61" s="1077"/>
      <c r="BLK61" s="1077"/>
      <c r="BLL61" s="1077"/>
      <c r="BLM61" s="1077"/>
      <c r="BLN61" s="1077"/>
      <c r="BLO61" s="1077"/>
      <c r="BLP61" s="1077"/>
      <c r="BLQ61" s="1077"/>
      <c r="BLR61" s="1077"/>
      <c r="BLS61" s="1077"/>
      <c r="BLT61" s="1077"/>
      <c r="BLU61" s="1077"/>
      <c r="BLV61" s="1077"/>
      <c r="BLW61" s="1077"/>
      <c r="BLX61" s="1077"/>
      <c r="BLY61" s="1077"/>
      <c r="BLZ61" s="1077"/>
      <c r="BMA61" s="1077"/>
      <c r="BMB61" s="1077"/>
      <c r="BMC61" s="1077"/>
      <c r="BMD61" s="1077"/>
      <c r="BME61" s="1077"/>
      <c r="BMF61" s="1077"/>
      <c r="BMG61" s="1077"/>
      <c r="BMH61" s="1077"/>
      <c r="BMI61" s="1077"/>
      <c r="BMJ61" s="1077"/>
      <c r="BMK61" s="1077"/>
      <c r="BML61" s="1077"/>
      <c r="BMM61" s="1077"/>
      <c r="BMN61" s="1077"/>
      <c r="BMO61" s="1077"/>
      <c r="BMP61" s="1077"/>
      <c r="BMQ61" s="1077"/>
      <c r="BMR61" s="1077"/>
      <c r="BMS61" s="1077"/>
      <c r="BMT61" s="1077"/>
      <c r="BMU61" s="1077"/>
      <c r="BMV61" s="1077"/>
      <c r="BMW61" s="1077"/>
      <c r="BMX61" s="1077"/>
      <c r="BMY61" s="1077"/>
      <c r="BMZ61" s="1077"/>
      <c r="BNA61" s="1077"/>
      <c r="BNB61" s="1077"/>
      <c r="BNC61" s="1077"/>
      <c r="BND61" s="1077"/>
      <c r="BNE61" s="1077"/>
      <c r="BNF61" s="1077"/>
      <c r="BNG61" s="1077"/>
      <c r="BNH61" s="1077"/>
      <c r="BNI61" s="1077"/>
      <c r="BNJ61" s="1077"/>
      <c r="BNK61" s="1077"/>
      <c r="BNL61" s="1077"/>
      <c r="BNM61" s="1077"/>
      <c r="BNN61" s="1077"/>
      <c r="BNO61" s="1077"/>
      <c r="BNP61" s="1077"/>
      <c r="BNQ61" s="1077"/>
      <c r="BNR61" s="1077"/>
      <c r="BNS61" s="1077"/>
      <c r="BNT61" s="1077"/>
      <c r="BNU61" s="1077"/>
      <c r="BNV61" s="1077"/>
      <c r="BNW61" s="1077"/>
      <c r="BNX61" s="1077"/>
      <c r="BNY61" s="1077"/>
      <c r="BNZ61" s="1077"/>
      <c r="BOA61" s="1077"/>
      <c r="BOB61" s="1077"/>
      <c r="BOC61" s="1077"/>
      <c r="BOD61" s="1077"/>
      <c r="BOE61" s="1077"/>
      <c r="BOF61" s="1077"/>
      <c r="BOG61" s="1077"/>
      <c r="BOH61" s="1077"/>
      <c r="BOI61" s="1077"/>
      <c r="BOJ61" s="1077"/>
      <c r="BOK61" s="1077"/>
      <c r="BOL61" s="1077"/>
      <c r="BOM61" s="1077"/>
      <c r="BON61" s="1077"/>
      <c r="BOO61" s="1077"/>
      <c r="BOP61" s="1077"/>
      <c r="BOQ61" s="1077"/>
      <c r="BOR61" s="1077"/>
      <c r="BOS61" s="1077"/>
      <c r="BOT61" s="1077"/>
      <c r="BOU61" s="1077"/>
      <c r="BOV61" s="1077"/>
      <c r="BOW61" s="1077"/>
      <c r="BOX61" s="1077"/>
      <c r="BOY61" s="1077"/>
      <c r="BOZ61" s="1077"/>
      <c r="BPA61" s="1077"/>
      <c r="BPB61" s="1077"/>
      <c r="BPC61" s="1077"/>
      <c r="BPD61" s="1077"/>
      <c r="BPE61" s="1077"/>
      <c r="BPF61" s="1077"/>
      <c r="BPG61" s="1077"/>
      <c r="BPH61" s="1077"/>
      <c r="BPI61" s="1077"/>
      <c r="BPJ61" s="1077"/>
      <c r="BPK61" s="1077"/>
      <c r="BPL61" s="1077"/>
      <c r="BPM61" s="1077"/>
      <c r="BPN61" s="1077"/>
      <c r="BPO61" s="1077"/>
      <c r="BPP61" s="1077"/>
      <c r="BPQ61" s="1077"/>
      <c r="BPR61" s="1077"/>
      <c r="BPS61" s="1077"/>
      <c r="BPT61" s="1077"/>
      <c r="BPU61" s="1077"/>
      <c r="BPV61" s="1077"/>
      <c r="BPW61" s="1077"/>
      <c r="BPX61" s="1077"/>
      <c r="BPY61" s="1077"/>
      <c r="BPZ61" s="1077"/>
      <c r="BQA61" s="1077"/>
      <c r="BQB61" s="1077"/>
      <c r="BQC61" s="1077"/>
      <c r="BQD61" s="1077"/>
      <c r="BQE61" s="1077"/>
      <c r="BQF61" s="1077"/>
      <c r="BQG61" s="1077"/>
      <c r="BQH61" s="1077"/>
      <c r="BQI61" s="1077"/>
      <c r="BQJ61" s="1077"/>
      <c r="BQK61" s="1077"/>
      <c r="BQL61" s="1077"/>
      <c r="BQM61" s="1077"/>
      <c r="BQN61" s="1077"/>
      <c r="BQO61" s="1077"/>
      <c r="BQP61" s="1077"/>
      <c r="BQQ61" s="1077"/>
      <c r="BQR61" s="1077"/>
      <c r="BQS61" s="1077"/>
      <c r="BQT61" s="1077"/>
      <c r="BQU61" s="1077"/>
      <c r="BQV61" s="1077"/>
      <c r="BQW61" s="1077"/>
      <c r="BQX61" s="1077"/>
      <c r="BQY61" s="1077"/>
      <c r="BQZ61" s="1077"/>
      <c r="BRA61" s="1077"/>
      <c r="BRB61" s="1077"/>
      <c r="BRC61" s="1077"/>
      <c r="BRD61" s="1077"/>
      <c r="BRE61" s="1077"/>
      <c r="BRF61" s="1077"/>
      <c r="BRG61" s="1077"/>
      <c r="BRH61" s="1077"/>
      <c r="BRI61" s="1077"/>
      <c r="BRJ61" s="1077"/>
      <c r="BRK61" s="1077"/>
      <c r="BRL61" s="1077"/>
      <c r="BRM61" s="1077"/>
      <c r="BRN61" s="1077"/>
      <c r="BRO61" s="1077"/>
      <c r="BRP61" s="1077"/>
      <c r="BRQ61" s="1077"/>
      <c r="BRR61" s="1077"/>
      <c r="BRS61" s="1077"/>
      <c r="BRT61" s="1077"/>
      <c r="BRU61" s="1077"/>
      <c r="BRV61" s="1077"/>
      <c r="BRW61" s="1077"/>
      <c r="BRX61" s="1077"/>
      <c r="BRY61" s="1077"/>
      <c r="BRZ61" s="1077"/>
      <c r="BSA61" s="1077"/>
      <c r="BSB61" s="1077"/>
      <c r="BSC61" s="1077"/>
      <c r="BSD61" s="1077"/>
      <c r="BSE61" s="1077"/>
      <c r="BSF61" s="1077"/>
      <c r="BSG61" s="1077"/>
      <c r="BSH61" s="1077"/>
      <c r="BSI61" s="1077"/>
      <c r="BSJ61" s="1077"/>
      <c r="BSK61" s="1077"/>
      <c r="BSL61" s="1077"/>
      <c r="BSM61" s="1077"/>
      <c r="BSN61" s="1077"/>
      <c r="BSO61" s="1077"/>
      <c r="BSP61" s="1077"/>
      <c r="BSQ61" s="1077"/>
      <c r="BSR61" s="1077"/>
      <c r="BSS61" s="1077"/>
      <c r="BST61" s="1077"/>
      <c r="BSU61" s="1077"/>
      <c r="BSV61" s="1077"/>
      <c r="BSW61" s="1077"/>
      <c r="BSX61" s="1077"/>
      <c r="BSY61" s="1077"/>
      <c r="BSZ61" s="1077"/>
      <c r="BTA61" s="1077"/>
      <c r="BTB61" s="1077"/>
      <c r="BTC61" s="1077"/>
      <c r="BTD61" s="1077"/>
      <c r="BTE61" s="1077"/>
      <c r="BTF61" s="1077"/>
      <c r="BTG61" s="1077"/>
      <c r="BTH61" s="1077"/>
      <c r="BTI61" s="1077"/>
      <c r="BTJ61" s="1077"/>
      <c r="BTK61" s="1077"/>
      <c r="BTL61" s="1077"/>
      <c r="BTM61" s="1077"/>
      <c r="BTN61" s="1077"/>
      <c r="BTO61" s="1077"/>
      <c r="BTP61" s="1077"/>
      <c r="BTQ61" s="1077"/>
      <c r="BTR61" s="1077"/>
      <c r="BTS61" s="1077"/>
      <c r="BTT61" s="1077"/>
      <c r="BTU61" s="1077"/>
      <c r="BTV61" s="1077"/>
      <c r="BTW61" s="1077"/>
      <c r="BTX61" s="1077"/>
      <c r="BTY61" s="1077"/>
      <c r="BTZ61" s="1077"/>
      <c r="BUA61" s="1077"/>
      <c r="BUB61" s="1077"/>
      <c r="BUC61" s="1077"/>
      <c r="BUD61" s="1077"/>
      <c r="BUE61" s="1077"/>
      <c r="BUF61" s="1077"/>
      <c r="BUG61" s="1077"/>
      <c r="BUH61" s="1077"/>
      <c r="BUI61" s="1077"/>
      <c r="BUJ61" s="1077"/>
      <c r="BUK61" s="1077"/>
      <c r="BUL61" s="1077"/>
      <c r="BUM61" s="1077"/>
      <c r="BUN61" s="1077"/>
      <c r="BUO61" s="1077"/>
      <c r="BUP61" s="1077"/>
      <c r="BUQ61" s="1077"/>
      <c r="BUR61" s="1077"/>
      <c r="BUS61" s="1077"/>
      <c r="BUT61" s="1077"/>
      <c r="BUU61" s="1077"/>
      <c r="BUV61" s="1077"/>
      <c r="BUW61" s="1077"/>
      <c r="BUX61" s="1077"/>
      <c r="BUY61" s="1077"/>
      <c r="BUZ61" s="1077"/>
      <c r="BVA61" s="1077"/>
      <c r="BVB61" s="1077"/>
      <c r="BVC61" s="1077"/>
      <c r="BVD61" s="1077"/>
      <c r="BVE61" s="1077"/>
      <c r="BVF61" s="1077"/>
      <c r="BVG61" s="1077"/>
      <c r="BVH61" s="1077"/>
      <c r="BVI61" s="1077"/>
      <c r="BVJ61" s="1077"/>
      <c r="BVK61" s="1077"/>
      <c r="BVL61" s="1077"/>
      <c r="BVM61" s="1077"/>
      <c r="BVN61" s="1077"/>
      <c r="BVO61" s="1077"/>
      <c r="BVP61" s="1077"/>
      <c r="BVQ61" s="1077"/>
      <c r="BVR61" s="1077"/>
      <c r="BVS61" s="1077"/>
      <c r="BVT61" s="1077"/>
      <c r="BVU61" s="1077"/>
      <c r="BVV61" s="1077"/>
      <c r="BVW61" s="1077"/>
      <c r="BVX61" s="1077"/>
      <c r="BVY61" s="1077"/>
      <c r="BVZ61" s="1077"/>
      <c r="BWA61" s="1077"/>
      <c r="BWB61" s="1077"/>
      <c r="BWC61" s="1077"/>
      <c r="BWD61" s="1077"/>
      <c r="BWE61" s="1077"/>
      <c r="BWF61" s="1077"/>
      <c r="BWG61" s="1077"/>
      <c r="BWH61" s="1077"/>
      <c r="BWI61" s="1077"/>
      <c r="BWJ61" s="1077"/>
      <c r="BWK61" s="1077"/>
      <c r="BWL61" s="1077"/>
      <c r="BWM61" s="1077"/>
      <c r="BWN61" s="1077"/>
      <c r="BWO61" s="1077"/>
      <c r="BWP61" s="1077"/>
      <c r="BWQ61" s="1077"/>
      <c r="BWR61" s="1077"/>
      <c r="BWS61" s="1077"/>
      <c r="BWT61" s="1077"/>
      <c r="BWU61" s="1077"/>
      <c r="BWV61" s="1077"/>
      <c r="BWW61" s="1077"/>
      <c r="BWX61" s="1077"/>
      <c r="BWY61" s="1077"/>
      <c r="BWZ61" s="1077"/>
      <c r="BXA61" s="1077"/>
      <c r="BXB61" s="1077"/>
      <c r="BXC61" s="1077"/>
      <c r="BXD61" s="1077"/>
      <c r="BXE61" s="1077"/>
      <c r="BXF61" s="1077"/>
      <c r="BXG61" s="1077"/>
      <c r="BXH61" s="1077"/>
      <c r="BXI61" s="1077"/>
      <c r="BXJ61" s="1077"/>
      <c r="BXK61" s="1077"/>
      <c r="BXL61" s="1077"/>
      <c r="BXM61" s="1077"/>
      <c r="BXN61" s="1077"/>
      <c r="BXO61" s="1077"/>
      <c r="BXP61" s="1077"/>
      <c r="BXQ61" s="1077"/>
      <c r="BXR61" s="1077"/>
      <c r="BXS61" s="1077"/>
      <c r="BXT61" s="1077"/>
      <c r="BXU61" s="1077"/>
      <c r="BXV61" s="1077"/>
      <c r="BXW61" s="1077"/>
      <c r="BXX61" s="1077"/>
      <c r="BXY61" s="1077"/>
      <c r="BXZ61" s="1077"/>
      <c r="BYA61" s="1077"/>
      <c r="BYB61" s="1077"/>
      <c r="BYC61" s="1077"/>
      <c r="BYD61" s="1077"/>
      <c r="BYE61" s="1077"/>
      <c r="BYF61" s="1077"/>
      <c r="BYG61" s="1077"/>
      <c r="BYH61" s="1077"/>
      <c r="BYI61" s="1077"/>
      <c r="BYJ61" s="1077"/>
      <c r="BYK61" s="1077"/>
      <c r="BYL61" s="1077"/>
      <c r="BYM61" s="1077"/>
      <c r="BYN61" s="1077"/>
      <c r="BYO61" s="1077"/>
      <c r="BYP61" s="1077"/>
      <c r="BYQ61" s="1077"/>
      <c r="BYR61" s="1077"/>
      <c r="BYS61" s="1077"/>
      <c r="BYT61" s="1077"/>
      <c r="BYU61" s="1077"/>
      <c r="BYV61" s="1077"/>
      <c r="BYW61" s="1077"/>
      <c r="BYX61" s="1077"/>
      <c r="BYY61" s="1077"/>
      <c r="BYZ61" s="1077"/>
      <c r="BZA61" s="1077"/>
      <c r="BZB61" s="1077"/>
      <c r="BZC61" s="1077"/>
      <c r="BZD61" s="1077"/>
      <c r="BZE61" s="1077"/>
      <c r="BZF61" s="1077"/>
      <c r="BZG61" s="1077"/>
      <c r="BZH61" s="1077"/>
      <c r="BZI61" s="1077"/>
      <c r="BZJ61" s="1077"/>
      <c r="BZK61" s="1077"/>
      <c r="BZL61" s="1077"/>
      <c r="BZM61" s="1077"/>
      <c r="BZN61" s="1077"/>
      <c r="BZO61" s="1077"/>
      <c r="BZP61" s="1077"/>
      <c r="BZQ61" s="1077"/>
      <c r="BZR61" s="1077"/>
      <c r="BZS61" s="1077"/>
      <c r="BZT61" s="1077"/>
      <c r="BZU61" s="1077"/>
      <c r="BZV61" s="1077"/>
      <c r="BZW61" s="1077"/>
      <c r="BZX61" s="1077"/>
      <c r="BZY61" s="1077"/>
      <c r="BZZ61" s="1077"/>
      <c r="CAA61" s="1077"/>
      <c r="CAB61" s="1077"/>
      <c r="CAC61" s="1077"/>
      <c r="CAD61" s="1077"/>
      <c r="CAE61" s="1077"/>
      <c r="CAF61" s="1077"/>
      <c r="CAG61" s="1077"/>
      <c r="CAH61" s="1077"/>
      <c r="CAI61" s="1077"/>
      <c r="CAJ61" s="1077"/>
      <c r="CAK61" s="1077"/>
      <c r="CAL61" s="1077"/>
      <c r="CAM61" s="1077"/>
      <c r="CAN61" s="1077"/>
      <c r="CAO61" s="1077"/>
      <c r="CAP61" s="1077"/>
      <c r="CAQ61" s="1077"/>
      <c r="CAR61" s="1077"/>
      <c r="CAS61" s="1077"/>
      <c r="CAT61" s="1077"/>
      <c r="CAU61" s="1077"/>
      <c r="CAV61" s="1077"/>
      <c r="CAW61" s="1077"/>
      <c r="CAX61" s="1077"/>
      <c r="CAY61" s="1077"/>
      <c r="CAZ61" s="1077"/>
      <c r="CBA61" s="1077"/>
      <c r="CBB61" s="1077"/>
      <c r="CBC61" s="1077"/>
      <c r="CBD61" s="1077"/>
      <c r="CBE61" s="1077"/>
      <c r="CBF61" s="1077"/>
      <c r="CBG61" s="1077"/>
      <c r="CBH61" s="1077"/>
      <c r="CBI61" s="1077"/>
      <c r="CBJ61" s="1077"/>
      <c r="CBK61" s="1077"/>
      <c r="CBL61" s="1077"/>
      <c r="CBM61" s="1077"/>
      <c r="CBN61" s="1077"/>
      <c r="CBO61" s="1077"/>
      <c r="CBP61" s="1077"/>
      <c r="CBQ61" s="1077"/>
      <c r="CBR61" s="1077"/>
      <c r="CBS61" s="1077"/>
      <c r="CBT61" s="1077"/>
      <c r="CBU61" s="1077"/>
      <c r="CBV61" s="1077"/>
      <c r="CBW61" s="1077"/>
      <c r="CBX61" s="1077"/>
      <c r="CBY61" s="1077"/>
      <c r="CBZ61" s="1077"/>
      <c r="CCA61" s="1077"/>
      <c r="CCB61" s="1077"/>
      <c r="CCC61" s="1077"/>
      <c r="CCD61" s="1077"/>
      <c r="CCE61" s="1077"/>
      <c r="CCF61" s="1077"/>
      <c r="CCG61" s="1077"/>
      <c r="CCH61" s="1077"/>
      <c r="CCI61" s="1077"/>
      <c r="CCJ61" s="1077"/>
      <c r="CCK61" s="1077"/>
      <c r="CCL61" s="1077"/>
      <c r="CCM61" s="1077"/>
      <c r="CCN61" s="1077"/>
      <c r="CCO61" s="1077"/>
      <c r="CCP61" s="1077"/>
      <c r="CCQ61" s="1077"/>
      <c r="CCR61" s="1077"/>
      <c r="CCS61" s="1077"/>
      <c r="CCT61" s="1077"/>
      <c r="CCU61" s="1077"/>
      <c r="CCV61" s="1077"/>
      <c r="CCW61" s="1077"/>
      <c r="CCX61" s="1077"/>
      <c r="CCY61" s="1077"/>
      <c r="CCZ61" s="1077"/>
      <c r="CDA61" s="1077"/>
      <c r="CDB61" s="1077"/>
      <c r="CDC61" s="1077"/>
      <c r="CDD61" s="1077"/>
      <c r="CDE61" s="1077"/>
      <c r="CDF61" s="1077"/>
      <c r="CDG61" s="1077"/>
      <c r="CDH61" s="1077"/>
      <c r="CDI61" s="1077"/>
      <c r="CDJ61" s="1077"/>
      <c r="CDK61" s="1077"/>
      <c r="CDL61" s="1077"/>
      <c r="CDM61" s="1077"/>
      <c r="CDN61" s="1077"/>
      <c r="CDO61" s="1077"/>
      <c r="CDP61" s="1077"/>
      <c r="CDQ61" s="1077"/>
      <c r="CDR61" s="1077"/>
      <c r="CDS61" s="1077"/>
      <c r="CDT61" s="1077"/>
      <c r="CDU61" s="1077"/>
      <c r="CDV61" s="1077"/>
      <c r="CDW61" s="1077"/>
      <c r="CDX61" s="1077"/>
      <c r="CDY61" s="1077"/>
      <c r="CDZ61" s="1077"/>
      <c r="CEA61" s="1077"/>
      <c r="CEB61" s="1077"/>
      <c r="CEC61" s="1077"/>
      <c r="CED61" s="1077"/>
      <c r="CEE61" s="1077"/>
      <c r="CEF61" s="1077"/>
      <c r="CEG61" s="1077"/>
      <c r="CEH61" s="1077"/>
      <c r="CEI61" s="1077"/>
      <c r="CEJ61" s="1077"/>
      <c r="CEK61" s="1077"/>
      <c r="CEL61" s="1077"/>
      <c r="CEM61" s="1077"/>
      <c r="CEN61" s="1077"/>
      <c r="CEO61" s="1077"/>
      <c r="CEP61" s="1077"/>
      <c r="CEQ61" s="1077"/>
      <c r="CER61" s="1077"/>
      <c r="CES61" s="1077"/>
      <c r="CET61" s="1077"/>
      <c r="CEU61" s="1077"/>
      <c r="CEV61" s="1077"/>
      <c r="CEW61" s="1077"/>
      <c r="CEX61" s="1077"/>
      <c r="CEY61" s="1077"/>
      <c r="CEZ61" s="1077"/>
      <c r="CFA61" s="1077"/>
      <c r="CFB61" s="1077"/>
      <c r="CFC61" s="1077"/>
      <c r="CFD61" s="1077"/>
      <c r="CFE61" s="1077"/>
      <c r="CFF61" s="1077"/>
      <c r="CFG61" s="1077"/>
      <c r="CFH61" s="1077"/>
      <c r="CFI61" s="1077"/>
      <c r="CFJ61" s="1077"/>
      <c r="CFK61" s="1077"/>
      <c r="CFL61" s="1077"/>
      <c r="CFM61" s="1077"/>
      <c r="CFN61" s="1077"/>
      <c r="CFO61" s="1077"/>
      <c r="CFP61" s="1077"/>
      <c r="CFQ61" s="1077"/>
      <c r="CFR61" s="1077"/>
      <c r="CFS61" s="1077"/>
      <c r="CFT61" s="1077"/>
      <c r="CFU61" s="1077"/>
      <c r="CFV61" s="1077"/>
      <c r="CFW61" s="1077"/>
      <c r="CFX61" s="1077"/>
      <c r="CFY61" s="1077"/>
      <c r="CFZ61" s="1077"/>
      <c r="CGA61" s="1077"/>
      <c r="CGB61" s="1077"/>
      <c r="CGC61" s="1077"/>
      <c r="CGD61" s="1077"/>
      <c r="CGE61" s="1077"/>
      <c r="CGF61" s="1077"/>
      <c r="CGG61" s="1077"/>
      <c r="CGH61" s="1077"/>
      <c r="CGI61" s="1077"/>
      <c r="CGJ61" s="1077"/>
      <c r="CGK61" s="1077"/>
      <c r="CGL61" s="1077"/>
      <c r="CGM61" s="1077"/>
      <c r="CGN61" s="1077"/>
      <c r="CGO61" s="1077"/>
      <c r="CGP61" s="1077"/>
      <c r="CGQ61" s="1077"/>
      <c r="CGR61" s="1077"/>
      <c r="CGS61" s="1077"/>
      <c r="CGT61" s="1077"/>
      <c r="CGU61" s="1077"/>
      <c r="CGV61" s="1077"/>
      <c r="CGW61" s="1077"/>
      <c r="CGX61" s="1077"/>
      <c r="CGY61" s="1077"/>
      <c r="CGZ61" s="1077"/>
      <c r="CHA61" s="1077"/>
      <c r="CHB61" s="1077"/>
      <c r="CHC61" s="1077"/>
      <c r="CHD61" s="1077"/>
      <c r="CHE61" s="1077"/>
      <c r="CHF61" s="1077"/>
      <c r="CHG61" s="1077"/>
      <c r="CHH61" s="1077"/>
      <c r="CHI61" s="1077"/>
      <c r="CHJ61" s="1077"/>
      <c r="CHK61" s="1077"/>
      <c r="CHL61" s="1077"/>
      <c r="CHM61" s="1077"/>
      <c r="CHN61" s="1077"/>
      <c r="CHO61" s="1077"/>
      <c r="CHP61" s="1077"/>
      <c r="CHQ61" s="1077"/>
      <c r="CHR61" s="1077"/>
      <c r="CHS61" s="1077"/>
      <c r="CHT61" s="1077"/>
      <c r="CHU61" s="1077"/>
      <c r="CHV61" s="1077"/>
      <c r="CHW61" s="1077"/>
      <c r="CHX61" s="1077"/>
      <c r="CHY61" s="1077"/>
      <c r="CHZ61" s="1077"/>
      <c r="CIA61" s="1077"/>
      <c r="CIB61" s="1077"/>
      <c r="CIC61" s="1077"/>
      <c r="CID61" s="1077"/>
      <c r="CIE61" s="1077"/>
      <c r="CIF61" s="1077"/>
      <c r="CIG61" s="1077"/>
      <c r="CIH61" s="1077"/>
      <c r="CII61" s="1077"/>
      <c r="CIJ61" s="1077"/>
      <c r="CIK61" s="1077"/>
      <c r="CIL61" s="1077"/>
      <c r="CIM61" s="1077"/>
      <c r="CIN61" s="1077"/>
      <c r="CIO61" s="1077"/>
      <c r="CIP61" s="1077"/>
      <c r="CIQ61" s="1077"/>
      <c r="CIR61" s="1077"/>
      <c r="CIS61" s="1077"/>
      <c r="CIT61" s="1077"/>
      <c r="CIU61" s="1077"/>
      <c r="CIV61" s="1077"/>
      <c r="CIW61" s="1077"/>
      <c r="CIX61" s="1077"/>
      <c r="CIY61" s="1077"/>
      <c r="CIZ61" s="1077"/>
      <c r="CJA61" s="1077"/>
      <c r="CJB61" s="1077"/>
      <c r="CJC61" s="1077"/>
      <c r="CJD61" s="1077"/>
      <c r="CJE61" s="1077"/>
      <c r="CJF61" s="1077"/>
      <c r="CJG61" s="1077"/>
      <c r="CJH61" s="1077"/>
      <c r="CJI61" s="1077"/>
      <c r="CJJ61" s="1077"/>
      <c r="CJK61" s="1077"/>
      <c r="CJL61" s="1077"/>
      <c r="CJM61" s="1077"/>
      <c r="CJN61" s="1077"/>
      <c r="CJO61" s="1077"/>
      <c r="CJP61" s="1077"/>
      <c r="CJQ61" s="1077"/>
      <c r="CJR61" s="1077"/>
      <c r="CJS61" s="1077"/>
      <c r="CJT61" s="1077"/>
      <c r="CJU61" s="1077"/>
      <c r="CJV61" s="1077"/>
      <c r="CJW61" s="1077"/>
      <c r="CJX61" s="1077"/>
      <c r="CJY61" s="1077"/>
      <c r="CJZ61" s="1077"/>
      <c r="CKA61" s="1077"/>
      <c r="CKB61" s="1077"/>
      <c r="CKC61" s="1077"/>
      <c r="CKD61" s="1077"/>
      <c r="CKE61" s="1077"/>
      <c r="CKF61" s="1077"/>
      <c r="CKG61" s="1077"/>
      <c r="CKH61" s="1077"/>
      <c r="CKI61" s="1077"/>
      <c r="CKJ61" s="1077"/>
      <c r="CKK61" s="1077"/>
      <c r="CKL61" s="1077"/>
      <c r="CKM61" s="1077"/>
      <c r="CKN61" s="1077"/>
      <c r="CKO61" s="1077"/>
      <c r="CKP61" s="1077"/>
      <c r="CKQ61" s="1077"/>
      <c r="CKR61" s="1077"/>
      <c r="CKS61" s="1077"/>
      <c r="CKT61" s="1077"/>
      <c r="CKU61" s="1077"/>
      <c r="CKV61" s="1077"/>
      <c r="CKW61" s="1077"/>
      <c r="CKX61" s="1077"/>
      <c r="CKY61" s="1077"/>
      <c r="CKZ61" s="1077"/>
      <c r="CLA61" s="1077"/>
      <c r="CLB61" s="1077"/>
      <c r="CLC61" s="1077"/>
      <c r="CLD61" s="1077"/>
      <c r="CLE61" s="1077"/>
      <c r="CLF61" s="1077"/>
      <c r="CLG61" s="1077"/>
      <c r="CLH61" s="1077"/>
      <c r="CLI61" s="1077"/>
      <c r="CLJ61" s="1077"/>
      <c r="CLK61" s="1077"/>
      <c r="CLL61" s="1077"/>
      <c r="CLM61" s="1077"/>
      <c r="CLN61" s="1077"/>
      <c r="CLO61" s="1077"/>
      <c r="CLP61" s="1077"/>
      <c r="CLQ61" s="1077"/>
      <c r="CLR61" s="1077"/>
      <c r="CLS61" s="1077"/>
      <c r="CLT61" s="1077"/>
      <c r="CLU61" s="1077"/>
      <c r="CLV61" s="1077"/>
      <c r="CLW61" s="1077"/>
      <c r="CLX61" s="1077"/>
      <c r="CLY61" s="1077"/>
      <c r="CLZ61" s="1077"/>
      <c r="CMA61" s="1077"/>
      <c r="CMB61" s="1077"/>
      <c r="CMC61" s="1077"/>
      <c r="CMD61" s="1077"/>
      <c r="CME61" s="1077"/>
      <c r="CMF61" s="1077"/>
      <c r="CMG61" s="1077"/>
      <c r="CMH61" s="1077"/>
      <c r="CMI61" s="1077"/>
      <c r="CMJ61" s="1077"/>
      <c r="CMK61" s="1077"/>
      <c r="CML61" s="1077"/>
      <c r="CMM61" s="1077"/>
      <c r="CMN61" s="1077"/>
      <c r="CMO61" s="1077"/>
      <c r="CMP61" s="1077"/>
      <c r="CMQ61" s="1077"/>
      <c r="CMR61" s="1077"/>
      <c r="CMS61" s="1077"/>
      <c r="CMT61" s="1077"/>
      <c r="CMU61" s="1077"/>
      <c r="CMV61" s="1077"/>
      <c r="CMW61" s="1077"/>
      <c r="CMX61" s="1077"/>
      <c r="CMY61" s="1077"/>
      <c r="CMZ61" s="1077"/>
      <c r="CNA61" s="1077"/>
      <c r="CNB61" s="1077"/>
      <c r="CNC61" s="1077"/>
      <c r="CND61" s="1077"/>
      <c r="CNE61" s="1077"/>
      <c r="CNF61" s="1077"/>
      <c r="CNG61" s="1077"/>
      <c r="CNH61" s="1077"/>
      <c r="CNI61" s="1077"/>
      <c r="CNJ61" s="1077"/>
      <c r="CNK61" s="1077"/>
      <c r="CNL61" s="1077"/>
      <c r="CNM61" s="1077"/>
      <c r="CNN61" s="1077"/>
      <c r="CNO61" s="1077"/>
      <c r="CNP61" s="1077"/>
      <c r="CNQ61" s="1077"/>
      <c r="CNR61" s="1077"/>
      <c r="CNS61" s="1077"/>
      <c r="CNT61" s="1077"/>
      <c r="CNU61" s="1077"/>
      <c r="CNV61" s="1077"/>
      <c r="CNW61" s="1077"/>
      <c r="CNX61" s="1077"/>
      <c r="CNY61" s="1077"/>
      <c r="CNZ61" s="1077"/>
      <c r="COA61" s="1077"/>
      <c r="COB61" s="1077"/>
      <c r="COC61" s="1077"/>
      <c r="COD61" s="1077"/>
      <c r="COE61" s="1077"/>
      <c r="COF61" s="1077"/>
      <c r="COG61" s="1077"/>
      <c r="COH61" s="1077"/>
      <c r="COI61" s="1077"/>
      <c r="COJ61" s="1077"/>
      <c r="COK61" s="1077"/>
      <c r="COL61" s="1077"/>
      <c r="COM61" s="1077"/>
      <c r="CON61" s="1077"/>
      <c r="COO61" s="1077"/>
      <c r="COP61" s="1077"/>
      <c r="COQ61" s="1077"/>
      <c r="COR61" s="1077"/>
      <c r="COS61" s="1077"/>
      <c r="COT61" s="1077"/>
      <c r="COU61" s="1077"/>
      <c r="COV61" s="1077"/>
      <c r="COW61" s="1077"/>
      <c r="COX61" s="1077"/>
      <c r="COY61" s="1077"/>
      <c r="COZ61" s="1077"/>
      <c r="CPA61" s="1077"/>
      <c r="CPB61" s="1077"/>
      <c r="CPC61" s="1077"/>
      <c r="CPD61" s="1077"/>
      <c r="CPE61" s="1077"/>
      <c r="CPF61" s="1077"/>
      <c r="CPG61" s="1077"/>
      <c r="CPH61" s="1077"/>
      <c r="CPI61" s="1077"/>
      <c r="CPJ61" s="1077"/>
      <c r="CPK61" s="1077"/>
      <c r="CPL61" s="1077"/>
      <c r="CPM61" s="1077"/>
      <c r="CPN61" s="1077"/>
      <c r="CPO61" s="1077"/>
      <c r="CPP61" s="1077"/>
      <c r="CPQ61" s="1077"/>
      <c r="CPR61" s="1077"/>
      <c r="CPS61" s="1077"/>
      <c r="CPT61" s="1077"/>
      <c r="CPU61" s="1077"/>
      <c r="CPV61" s="1077"/>
      <c r="CPW61" s="1077"/>
      <c r="CPX61" s="1077"/>
      <c r="CPY61" s="1077"/>
      <c r="CPZ61" s="1077"/>
      <c r="CQA61" s="1077"/>
      <c r="CQB61" s="1077"/>
      <c r="CQC61" s="1077"/>
      <c r="CQD61" s="1077"/>
      <c r="CQE61" s="1077"/>
      <c r="CQF61" s="1077"/>
      <c r="CQG61" s="1077"/>
      <c r="CQH61" s="1077"/>
      <c r="CQI61" s="1077"/>
      <c r="CQJ61" s="1077"/>
      <c r="CQK61" s="1077"/>
      <c r="CQL61" s="1077"/>
      <c r="CQM61" s="1077"/>
      <c r="CQN61" s="1077"/>
      <c r="CQO61" s="1077"/>
      <c r="CQP61" s="1077"/>
      <c r="CQQ61" s="1077"/>
      <c r="CQR61" s="1077"/>
      <c r="CQS61" s="1077"/>
      <c r="CQT61" s="1077"/>
      <c r="CQU61" s="1077"/>
      <c r="CQV61" s="1077"/>
      <c r="CQW61" s="1077"/>
      <c r="CQX61" s="1077"/>
      <c r="CQY61" s="1077"/>
      <c r="CQZ61" s="1077"/>
      <c r="CRA61" s="1077"/>
      <c r="CRB61" s="1077"/>
      <c r="CRC61" s="1077"/>
      <c r="CRD61" s="1077"/>
      <c r="CRE61" s="1077"/>
      <c r="CRF61" s="1077"/>
      <c r="CRG61" s="1077"/>
      <c r="CRH61" s="1077"/>
      <c r="CRI61" s="1077"/>
      <c r="CRJ61" s="1077"/>
      <c r="CRK61" s="1077"/>
      <c r="CRL61" s="1077"/>
      <c r="CRM61" s="1077"/>
      <c r="CRN61" s="1077"/>
      <c r="CRO61" s="1077"/>
      <c r="CRP61" s="1077"/>
      <c r="CRQ61" s="1077"/>
      <c r="CRR61" s="1077"/>
      <c r="CRS61" s="1077"/>
      <c r="CRT61" s="1077"/>
      <c r="CRU61" s="1077"/>
      <c r="CRV61" s="1077"/>
      <c r="CRW61" s="1077"/>
      <c r="CRX61" s="1077"/>
      <c r="CRY61" s="1077"/>
      <c r="CRZ61" s="1077"/>
      <c r="CSA61" s="1077"/>
      <c r="CSB61" s="1077"/>
      <c r="CSC61" s="1077"/>
      <c r="CSD61" s="1077"/>
      <c r="CSE61" s="1077"/>
      <c r="CSF61" s="1077"/>
      <c r="CSG61" s="1077"/>
      <c r="CSH61" s="1077"/>
      <c r="CSI61" s="1077"/>
      <c r="CSJ61" s="1077"/>
      <c r="CSK61" s="1077"/>
      <c r="CSL61" s="1077"/>
      <c r="CSM61" s="1077"/>
      <c r="CSN61" s="1077"/>
      <c r="CSO61" s="1077"/>
      <c r="CSP61" s="1077"/>
      <c r="CSQ61" s="1077"/>
      <c r="CSR61" s="1077"/>
      <c r="CSS61" s="1077"/>
      <c r="CST61" s="1077"/>
      <c r="CSU61" s="1077"/>
      <c r="CSV61" s="1077"/>
      <c r="CSW61" s="1077"/>
      <c r="CSX61" s="1077"/>
      <c r="CSY61" s="1077"/>
      <c r="CSZ61" s="1077"/>
      <c r="CTA61" s="1077"/>
      <c r="CTB61" s="1077"/>
      <c r="CTC61" s="1077"/>
      <c r="CTD61" s="1077"/>
      <c r="CTE61" s="1077"/>
      <c r="CTF61" s="1077"/>
      <c r="CTG61" s="1077"/>
      <c r="CTH61" s="1077"/>
      <c r="CTI61" s="1077"/>
      <c r="CTJ61" s="1077"/>
      <c r="CTK61" s="1077"/>
      <c r="CTL61" s="1077"/>
      <c r="CTM61" s="1077"/>
      <c r="CTN61" s="1077"/>
      <c r="CTO61" s="1077"/>
      <c r="CTP61" s="1077"/>
      <c r="CTQ61" s="1077"/>
      <c r="CTR61" s="1077"/>
      <c r="CTS61" s="1077"/>
      <c r="CTT61" s="1077"/>
      <c r="CTU61" s="1077"/>
      <c r="CTV61" s="1077"/>
      <c r="CTW61" s="1077"/>
      <c r="CTX61" s="1077"/>
      <c r="CTY61" s="1077"/>
      <c r="CTZ61" s="1077"/>
      <c r="CUA61" s="1077"/>
      <c r="CUB61" s="1077"/>
      <c r="CUC61" s="1077"/>
      <c r="CUD61" s="1077"/>
      <c r="CUE61" s="1077"/>
      <c r="CUF61" s="1077"/>
      <c r="CUG61" s="1077"/>
      <c r="CUH61" s="1077"/>
      <c r="CUI61" s="1077"/>
      <c r="CUJ61" s="1077"/>
      <c r="CUK61" s="1077"/>
      <c r="CUL61" s="1077"/>
      <c r="CUM61" s="1077"/>
      <c r="CUN61" s="1077"/>
      <c r="CUO61" s="1077"/>
      <c r="CUP61" s="1077"/>
      <c r="CUQ61" s="1077"/>
      <c r="CUR61" s="1077"/>
      <c r="CUS61" s="1077"/>
      <c r="CUT61" s="1077"/>
      <c r="CUU61" s="1077"/>
      <c r="CUV61" s="1077"/>
      <c r="CUW61" s="1077"/>
      <c r="CUX61" s="1077"/>
      <c r="CUY61" s="1077"/>
      <c r="CUZ61" s="1077"/>
      <c r="CVA61" s="1077"/>
      <c r="CVB61" s="1077"/>
      <c r="CVC61" s="1077"/>
      <c r="CVD61" s="1077"/>
      <c r="CVE61" s="1077"/>
      <c r="CVF61" s="1077"/>
      <c r="CVG61" s="1077"/>
      <c r="CVH61" s="1077"/>
      <c r="CVI61" s="1077"/>
      <c r="CVJ61" s="1077"/>
      <c r="CVK61" s="1077"/>
      <c r="CVL61" s="1077"/>
      <c r="CVM61" s="1077"/>
      <c r="CVN61" s="1077"/>
      <c r="CVO61" s="1077"/>
      <c r="CVP61" s="1077"/>
      <c r="CVQ61" s="1077"/>
      <c r="CVR61" s="1077"/>
      <c r="CVS61" s="1077"/>
      <c r="CVT61" s="1077"/>
      <c r="CVU61" s="1077"/>
      <c r="CVV61" s="1077"/>
      <c r="CVW61" s="1077"/>
      <c r="CVX61" s="1077"/>
      <c r="CVY61" s="1077"/>
      <c r="CVZ61" s="1077"/>
      <c r="CWA61" s="1077"/>
      <c r="CWB61" s="1077"/>
      <c r="CWC61" s="1077"/>
      <c r="CWD61" s="1077"/>
      <c r="CWE61" s="1077"/>
      <c r="CWF61" s="1077"/>
      <c r="CWG61" s="1077"/>
      <c r="CWH61" s="1077"/>
      <c r="CWI61" s="1077"/>
      <c r="CWJ61" s="1077"/>
      <c r="CWK61" s="1077"/>
      <c r="CWL61" s="1077"/>
      <c r="CWM61" s="1077"/>
      <c r="CWN61" s="1077"/>
      <c r="CWO61" s="1077"/>
      <c r="CWP61" s="1077"/>
      <c r="CWQ61" s="1077"/>
      <c r="CWR61" s="1077"/>
      <c r="CWS61" s="1077"/>
      <c r="CWT61" s="1077"/>
      <c r="CWU61" s="1077"/>
      <c r="CWV61" s="1077"/>
      <c r="CWW61" s="1077"/>
      <c r="CWX61" s="1077"/>
      <c r="CWY61" s="1077"/>
      <c r="CWZ61" s="1077"/>
      <c r="CXA61" s="1077"/>
      <c r="CXB61" s="1077"/>
      <c r="CXC61" s="1077"/>
      <c r="CXD61" s="1077"/>
      <c r="CXE61" s="1077"/>
      <c r="CXF61" s="1077"/>
      <c r="CXG61" s="1077"/>
      <c r="CXH61" s="1077"/>
      <c r="CXI61" s="1077"/>
      <c r="CXJ61" s="1077"/>
      <c r="CXK61" s="1077"/>
      <c r="CXL61" s="1077"/>
      <c r="CXM61" s="1077"/>
      <c r="CXN61" s="1077"/>
      <c r="CXO61" s="1077"/>
      <c r="CXP61" s="1077"/>
      <c r="CXQ61" s="1077"/>
      <c r="CXR61" s="1077"/>
      <c r="CXS61" s="1077"/>
      <c r="CXT61" s="1077"/>
      <c r="CXU61" s="1077"/>
      <c r="CXV61" s="1077"/>
      <c r="CXW61" s="1077"/>
      <c r="CXX61" s="1077"/>
      <c r="CXY61" s="1077"/>
      <c r="CXZ61" s="1077"/>
      <c r="CYA61" s="1077"/>
      <c r="CYB61" s="1077"/>
      <c r="CYC61" s="1077"/>
      <c r="CYD61" s="1077"/>
      <c r="CYE61" s="1077"/>
      <c r="CYF61" s="1077"/>
      <c r="CYG61" s="1077"/>
      <c r="CYH61" s="1077"/>
      <c r="CYI61" s="1077"/>
      <c r="CYJ61" s="1077"/>
      <c r="CYK61" s="1077"/>
      <c r="CYL61" s="1077"/>
      <c r="CYM61" s="1077"/>
      <c r="CYN61" s="1077"/>
      <c r="CYO61" s="1077"/>
      <c r="CYP61" s="1077"/>
      <c r="CYQ61" s="1077"/>
      <c r="CYR61" s="1077"/>
      <c r="CYS61" s="1077"/>
      <c r="CYT61" s="1077"/>
      <c r="CYU61" s="1077"/>
      <c r="CYV61" s="1077"/>
      <c r="CYW61" s="1077"/>
      <c r="CYX61" s="1077"/>
      <c r="CYY61" s="1077"/>
      <c r="CYZ61" s="1077"/>
      <c r="CZA61" s="1077"/>
      <c r="CZB61" s="1077"/>
      <c r="CZC61" s="1077"/>
      <c r="CZD61" s="1077"/>
      <c r="CZE61" s="1077"/>
      <c r="CZF61" s="1077"/>
      <c r="CZG61" s="1077"/>
      <c r="CZH61" s="1077"/>
      <c r="CZI61" s="1077"/>
      <c r="CZJ61" s="1077"/>
      <c r="CZK61" s="1077"/>
      <c r="CZL61" s="1077"/>
      <c r="CZM61" s="1077"/>
      <c r="CZN61" s="1077"/>
      <c r="CZO61" s="1077"/>
      <c r="CZP61" s="1077"/>
      <c r="CZQ61" s="1077"/>
      <c r="CZR61" s="1077"/>
      <c r="CZS61" s="1077"/>
      <c r="CZT61" s="1077"/>
      <c r="CZU61" s="1077"/>
      <c r="CZV61" s="1077"/>
      <c r="CZW61" s="1077"/>
      <c r="CZX61" s="1077"/>
      <c r="CZY61" s="1077"/>
      <c r="CZZ61" s="1077"/>
      <c r="DAA61" s="1077"/>
      <c r="DAB61" s="1077"/>
      <c r="DAC61" s="1077"/>
      <c r="DAD61" s="1077"/>
      <c r="DAE61" s="1077"/>
      <c r="DAF61" s="1077"/>
      <c r="DAG61" s="1077"/>
      <c r="DAH61" s="1077"/>
      <c r="DAI61" s="1077"/>
      <c r="DAJ61" s="1077"/>
      <c r="DAK61" s="1077"/>
      <c r="DAL61" s="1077"/>
      <c r="DAM61" s="1077"/>
      <c r="DAN61" s="1077"/>
      <c r="DAO61" s="1077"/>
      <c r="DAP61" s="1077"/>
      <c r="DAQ61" s="1077"/>
      <c r="DAR61" s="1077"/>
      <c r="DAS61" s="1077"/>
      <c r="DAT61" s="1077"/>
      <c r="DAU61" s="1077"/>
      <c r="DAV61" s="1077"/>
      <c r="DAW61" s="1077"/>
      <c r="DAX61" s="1077"/>
      <c r="DAY61" s="1077"/>
      <c r="DAZ61" s="1077"/>
      <c r="DBA61" s="1077"/>
      <c r="DBB61" s="1077"/>
      <c r="DBC61" s="1077"/>
      <c r="DBD61" s="1077"/>
      <c r="DBE61" s="1077"/>
      <c r="DBF61" s="1077"/>
      <c r="DBG61" s="1077"/>
      <c r="DBH61" s="1077"/>
      <c r="DBI61" s="1077"/>
      <c r="DBJ61" s="1077"/>
      <c r="DBK61" s="1077"/>
      <c r="DBL61" s="1077"/>
      <c r="DBM61" s="1077"/>
      <c r="DBN61" s="1077"/>
      <c r="DBO61" s="1077"/>
      <c r="DBP61" s="1077"/>
      <c r="DBQ61" s="1077"/>
      <c r="DBR61" s="1077"/>
      <c r="DBS61" s="1077"/>
      <c r="DBT61" s="1077"/>
      <c r="DBU61" s="1077"/>
      <c r="DBV61" s="1077"/>
      <c r="DBW61" s="1077"/>
      <c r="DBX61" s="1077"/>
      <c r="DBY61" s="1077"/>
      <c r="DBZ61" s="1077"/>
      <c r="DCA61" s="1077"/>
      <c r="DCB61" s="1077"/>
      <c r="DCC61" s="1077"/>
      <c r="DCD61" s="1077"/>
      <c r="DCE61" s="1077"/>
      <c r="DCF61" s="1077"/>
      <c r="DCG61" s="1077"/>
      <c r="DCH61" s="1077"/>
      <c r="DCI61" s="1077"/>
      <c r="DCJ61" s="1077"/>
      <c r="DCK61" s="1077"/>
      <c r="DCL61" s="1077"/>
      <c r="DCM61" s="1077"/>
      <c r="DCN61" s="1077"/>
      <c r="DCO61" s="1077"/>
      <c r="DCP61" s="1077"/>
      <c r="DCQ61" s="1077"/>
      <c r="DCR61" s="1077"/>
      <c r="DCS61" s="1077"/>
      <c r="DCT61" s="1077"/>
      <c r="DCU61" s="1077"/>
      <c r="DCV61" s="1077"/>
      <c r="DCW61" s="1077"/>
      <c r="DCX61" s="1077"/>
      <c r="DCY61" s="1077"/>
      <c r="DCZ61" s="1077"/>
      <c r="DDA61" s="1077"/>
      <c r="DDB61" s="1077"/>
      <c r="DDC61" s="1077"/>
      <c r="DDD61" s="1077"/>
      <c r="DDE61" s="1077"/>
      <c r="DDF61" s="1077"/>
      <c r="DDG61" s="1077"/>
      <c r="DDH61" s="1077"/>
      <c r="DDI61" s="1077"/>
      <c r="DDJ61" s="1077"/>
      <c r="DDK61" s="1077"/>
      <c r="DDL61" s="1077"/>
      <c r="DDM61" s="1077"/>
      <c r="DDN61" s="1077"/>
      <c r="DDO61" s="1077"/>
      <c r="DDP61" s="1077"/>
      <c r="DDQ61" s="1077"/>
      <c r="DDR61" s="1077"/>
      <c r="DDS61" s="1077"/>
      <c r="DDT61" s="1077"/>
      <c r="DDU61" s="1077"/>
      <c r="DDV61" s="1077"/>
      <c r="DDW61" s="1077"/>
      <c r="DDX61" s="1077"/>
      <c r="DDY61" s="1077"/>
      <c r="DDZ61" s="1077"/>
      <c r="DEA61" s="1077"/>
      <c r="DEB61" s="1077"/>
      <c r="DEC61" s="1077"/>
      <c r="DED61" s="1077"/>
      <c r="DEE61" s="1077"/>
      <c r="DEF61" s="1077"/>
      <c r="DEG61" s="1077"/>
      <c r="DEH61" s="1077"/>
      <c r="DEI61" s="1077"/>
      <c r="DEJ61" s="1077"/>
      <c r="DEK61" s="1077"/>
      <c r="DEL61" s="1077"/>
      <c r="DEM61" s="1077"/>
      <c r="DEN61" s="1077"/>
      <c r="DEO61" s="1077"/>
      <c r="DEP61" s="1077"/>
      <c r="DEQ61" s="1077"/>
      <c r="DER61" s="1077"/>
      <c r="DES61" s="1077"/>
      <c r="DET61" s="1077"/>
      <c r="DEU61" s="1077"/>
      <c r="DEV61" s="1077"/>
      <c r="DEW61" s="1077"/>
      <c r="DEX61" s="1077"/>
      <c r="DEY61" s="1077"/>
      <c r="DEZ61" s="1077"/>
      <c r="DFA61" s="1077"/>
      <c r="DFB61" s="1077"/>
      <c r="DFC61" s="1077"/>
      <c r="DFD61" s="1077"/>
      <c r="DFE61" s="1077"/>
      <c r="DFF61" s="1077"/>
      <c r="DFG61" s="1077"/>
      <c r="DFH61" s="1077"/>
      <c r="DFI61" s="1077"/>
      <c r="DFJ61" s="1077"/>
      <c r="DFK61" s="1077"/>
      <c r="DFL61" s="1077"/>
      <c r="DFM61" s="1077"/>
      <c r="DFN61" s="1077"/>
      <c r="DFO61" s="1077"/>
      <c r="DFP61" s="1077"/>
      <c r="DFQ61" s="1077"/>
      <c r="DFR61" s="1077"/>
      <c r="DFS61" s="1077"/>
      <c r="DFT61" s="1077"/>
      <c r="DFU61" s="1077"/>
      <c r="DFV61" s="1077"/>
      <c r="DFW61" s="1077"/>
      <c r="DFX61" s="1077"/>
      <c r="DFY61" s="1077"/>
      <c r="DFZ61" s="1077"/>
      <c r="DGA61" s="1077"/>
      <c r="DGB61" s="1077"/>
      <c r="DGC61" s="1077"/>
      <c r="DGD61" s="1077"/>
      <c r="DGE61" s="1077"/>
      <c r="DGF61" s="1077"/>
      <c r="DGG61" s="1077"/>
      <c r="DGH61" s="1077"/>
      <c r="DGI61" s="1077"/>
      <c r="DGJ61" s="1077"/>
      <c r="DGK61" s="1077"/>
      <c r="DGL61" s="1077"/>
      <c r="DGM61" s="1077"/>
      <c r="DGN61" s="1077"/>
      <c r="DGO61" s="1077"/>
      <c r="DGP61" s="1077"/>
      <c r="DGQ61" s="1077"/>
      <c r="DGR61" s="1077"/>
      <c r="DGS61" s="1077"/>
      <c r="DGT61" s="1077"/>
      <c r="DGU61" s="1077"/>
      <c r="DGV61" s="1077"/>
      <c r="DGW61" s="1077"/>
      <c r="DGX61" s="1077"/>
      <c r="DGY61" s="1077"/>
      <c r="DGZ61" s="1077"/>
      <c r="DHA61" s="1077"/>
      <c r="DHB61" s="1077"/>
      <c r="DHC61" s="1077"/>
      <c r="DHD61" s="1077"/>
      <c r="DHE61" s="1077"/>
      <c r="DHF61" s="1077"/>
      <c r="DHG61" s="1077"/>
      <c r="DHH61" s="1077"/>
      <c r="DHI61" s="1077"/>
      <c r="DHJ61" s="1077"/>
      <c r="DHK61" s="1077"/>
      <c r="DHL61" s="1077"/>
      <c r="DHM61" s="1077"/>
      <c r="DHN61" s="1077"/>
      <c r="DHO61" s="1077"/>
      <c r="DHP61" s="1077"/>
      <c r="DHQ61" s="1077"/>
      <c r="DHR61" s="1077"/>
      <c r="DHS61" s="1077"/>
      <c r="DHT61" s="1077"/>
      <c r="DHU61" s="1077"/>
      <c r="DHV61" s="1077"/>
      <c r="DHW61" s="1077"/>
      <c r="DHX61" s="1077"/>
      <c r="DHY61" s="1077"/>
      <c r="DHZ61" s="1077"/>
      <c r="DIA61" s="1077"/>
      <c r="DIB61" s="1077"/>
      <c r="DIC61" s="1077"/>
      <c r="DID61" s="1077"/>
      <c r="DIE61" s="1077"/>
      <c r="DIF61" s="1077"/>
      <c r="DIG61" s="1077"/>
      <c r="DIH61" s="1077"/>
      <c r="DII61" s="1077"/>
      <c r="DIJ61" s="1077"/>
      <c r="DIK61" s="1077"/>
      <c r="DIL61" s="1077"/>
      <c r="DIM61" s="1077"/>
      <c r="DIN61" s="1077"/>
      <c r="DIO61" s="1077"/>
      <c r="DIP61" s="1077"/>
      <c r="DIQ61" s="1077"/>
      <c r="DIR61" s="1077"/>
      <c r="DIS61" s="1077"/>
      <c r="DIT61" s="1077"/>
      <c r="DIU61" s="1077"/>
      <c r="DIV61" s="1077"/>
      <c r="DIW61" s="1077"/>
      <c r="DIX61" s="1077"/>
      <c r="DIY61" s="1077"/>
      <c r="DIZ61" s="1077"/>
      <c r="DJA61" s="1077"/>
      <c r="DJB61" s="1077"/>
      <c r="DJC61" s="1077"/>
      <c r="DJD61" s="1077"/>
      <c r="DJE61" s="1077"/>
      <c r="DJF61" s="1077"/>
      <c r="DJG61" s="1077"/>
      <c r="DJH61" s="1077"/>
      <c r="DJI61" s="1077"/>
      <c r="DJJ61" s="1077"/>
      <c r="DJK61" s="1077"/>
      <c r="DJL61" s="1077"/>
      <c r="DJM61" s="1077"/>
      <c r="DJN61" s="1077"/>
      <c r="DJO61" s="1077"/>
      <c r="DJP61" s="1077"/>
      <c r="DJQ61" s="1077"/>
      <c r="DJR61" s="1077"/>
      <c r="DJS61" s="1077"/>
      <c r="DJT61" s="1077"/>
      <c r="DJU61" s="1077"/>
      <c r="DJV61" s="1077"/>
      <c r="DJW61" s="1077"/>
      <c r="DJX61" s="1077"/>
      <c r="DJY61" s="1077"/>
      <c r="DJZ61" s="1077"/>
      <c r="DKA61" s="1077"/>
      <c r="DKB61" s="1077"/>
      <c r="DKC61" s="1077"/>
      <c r="DKD61" s="1077"/>
      <c r="DKE61" s="1077"/>
      <c r="DKF61" s="1077"/>
      <c r="DKG61" s="1077"/>
      <c r="DKH61" s="1077"/>
      <c r="DKI61" s="1077"/>
      <c r="DKJ61" s="1077"/>
      <c r="DKK61" s="1077"/>
      <c r="DKL61" s="1077"/>
      <c r="DKM61" s="1077"/>
      <c r="DKN61" s="1077"/>
      <c r="DKO61" s="1077"/>
      <c r="DKP61" s="1077"/>
      <c r="DKQ61" s="1077"/>
      <c r="DKR61" s="1077"/>
      <c r="DKS61" s="1077"/>
      <c r="DKT61" s="1077"/>
      <c r="DKU61" s="1077"/>
      <c r="DKV61" s="1077"/>
      <c r="DKW61" s="1077"/>
      <c r="DKX61" s="1077"/>
      <c r="DKY61" s="1077"/>
      <c r="DKZ61" s="1077"/>
      <c r="DLA61" s="1077"/>
      <c r="DLB61" s="1077"/>
      <c r="DLC61" s="1077"/>
      <c r="DLD61" s="1077"/>
      <c r="DLE61" s="1077"/>
      <c r="DLF61" s="1077"/>
      <c r="DLG61" s="1077"/>
      <c r="DLH61" s="1077"/>
      <c r="DLI61" s="1077"/>
      <c r="DLJ61" s="1077"/>
      <c r="DLK61" s="1077"/>
      <c r="DLL61" s="1077"/>
      <c r="DLM61" s="1077"/>
      <c r="DLN61" s="1077"/>
      <c r="DLO61" s="1077"/>
      <c r="DLP61" s="1077"/>
      <c r="DLQ61" s="1077"/>
      <c r="DLR61" s="1077"/>
      <c r="DLS61" s="1077"/>
      <c r="DLT61" s="1077"/>
      <c r="DLU61" s="1077"/>
      <c r="DLV61" s="1077"/>
      <c r="DLW61" s="1077"/>
      <c r="DLX61" s="1077"/>
      <c r="DLY61" s="1077"/>
      <c r="DLZ61" s="1077"/>
      <c r="DMA61" s="1077"/>
      <c r="DMB61" s="1077"/>
      <c r="DMC61" s="1077"/>
      <c r="DMD61" s="1077"/>
      <c r="DME61" s="1077"/>
      <c r="DMF61" s="1077"/>
      <c r="DMG61" s="1077"/>
      <c r="DMH61" s="1077"/>
      <c r="DMI61" s="1077"/>
      <c r="DMJ61" s="1077"/>
      <c r="DMK61" s="1077"/>
      <c r="DML61" s="1077"/>
      <c r="DMM61" s="1077"/>
      <c r="DMN61" s="1077"/>
      <c r="DMO61" s="1077"/>
      <c r="DMP61" s="1077"/>
      <c r="DMQ61" s="1077"/>
      <c r="DMR61" s="1077"/>
      <c r="DMS61" s="1077"/>
      <c r="DMT61" s="1077"/>
      <c r="DMU61" s="1077"/>
      <c r="DMV61" s="1077"/>
      <c r="DMW61" s="1077"/>
      <c r="DMX61" s="1077"/>
      <c r="DMY61" s="1077"/>
      <c r="DMZ61" s="1077"/>
      <c r="DNA61" s="1077"/>
      <c r="DNB61" s="1077"/>
      <c r="DNC61" s="1077"/>
      <c r="DND61" s="1077"/>
      <c r="DNE61" s="1077"/>
      <c r="DNF61" s="1077"/>
      <c r="DNG61" s="1077"/>
      <c r="DNH61" s="1077"/>
      <c r="DNI61" s="1077"/>
      <c r="DNJ61" s="1077"/>
      <c r="DNK61" s="1077"/>
      <c r="DNL61" s="1077"/>
      <c r="DNM61" s="1077"/>
      <c r="DNN61" s="1077"/>
      <c r="DNO61" s="1077"/>
      <c r="DNP61" s="1077"/>
      <c r="DNQ61" s="1077"/>
      <c r="DNR61" s="1077"/>
      <c r="DNS61" s="1077"/>
      <c r="DNT61" s="1077"/>
      <c r="DNU61" s="1077"/>
      <c r="DNV61" s="1077"/>
      <c r="DNW61" s="1077"/>
      <c r="DNX61" s="1077"/>
      <c r="DNY61" s="1077"/>
      <c r="DNZ61" s="1077"/>
      <c r="DOA61" s="1077"/>
      <c r="DOB61" s="1077"/>
      <c r="DOC61" s="1077"/>
      <c r="DOD61" s="1077"/>
      <c r="DOE61" s="1077"/>
      <c r="DOF61" s="1077"/>
      <c r="DOG61" s="1077"/>
      <c r="DOH61" s="1077"/>
      <c r="DOI61" s="1077"/>
      <c r="DOJ61" s="1077"/>
      <c r="DOK61" s="1077"/>
      <c r="DOL61" s="1077"/>
      <c r="DOM61" s="1077"/>
      <c r="DON61" s="1077"/>
      <c r="DOO61" s="1077"/>
      <c r="DOP61" s="1077"/>
      <c r="DOQ61" s="1077"/>
      <c r="DOR61" s="1077"/>
      <c r="DOS61" s="1077"/>
      <c r="DOT61" s="1077"/>
      <c r="DOU61" s="1077"/>
      <c r="DOV61" s="1077"/>
      <c r="DOW61" s="1077"/>
      <c r="DOX61" s="1077"/>
      <c r="DOY61" s="1077"/>
      <c r="DOZ61" s="1077"/>
      <c r="DPA61" s="1077"/>
      <c r="DPB61" s="1077"/>
      <c r="DPC61" s="1077"/>
      <c r="DPD61" s="1077"/>
      <c r="DPE61" s="1077"/>
      <c r="DPF61" s="1077"/>
      <c r="DPG61" s="1077"/>
      <c r="DPH61" s="1077"/>
      <c r="DPI61" s="1077"/>
      <c r="DPJ61" s="1077"/>
      <c r="DPK61" s="1077"/>
      <c r="DPL61" s="1077"/>
      <c r="DPM61" s="1077"/>
      <c r="DPN61" s="1077"/>
      <c r="DPO61" s="1077"/>
      <c r="DPP61" s="1077"/>
      <c r="DPQ61" s="1077"/>
      <c r="DPR61" s="1077"/>
      <c r="DPS61" s="1077"/>
      <c r="DPT61" s="1077"/>
      <c r="DPU61" s="1077"/>
      <c r="DPV61" s="1077"/>
      <c r="DPW61" s="1077"/>
      <c r="DPX61" s="1077"/>
      <c r="DPY61" s="1077"/>
      <c r="DPZ61" s="1077"/>
      <c r="DQA61" s="1077"/>
      <c r="DQB61" s="1077"/>
      <c r="DQC61" s="1077"/>
      <c r="DQD61" s="1077"/>
      <c r="DQE61" s="1077"/>
      <c r="DQF61" s="1077"/>
      <c r="DQG61" s="1077"/>
      <c r="DQH61" s="1077"/>
      <c r="DQI61" s="1077"/>
      <c r="DQJ61" s="1077"/>
      <c r="DQK61" s="1077"/>
      <c r="DQL61" s="1077"/>
      <c r="DQM61" s="1077"/>
      <c r="DQN61" s="1077"/>
      <c r="DQO61" s="1077"/>
      <c r="DQP61" s="1077"/>
      <c r="DQQ61" s="1077"/>
      <c r="DQR61" s="1077"/>
      <c r="DQS61" s="1077"/>
      <c r="DQT61" s="1077"/>
      <c r="DQU61" s="1077"/>
      <c r="DQV61" s="1077"/>
      <c r="DQW61" s="1077"/>
      <c r="DQX61" s="1077"/>
      <c r="DQY61" s="1077"/>
      <c r="DQZ61" s="1077"/>
      <c r="DRA61" s="1077"/>
      <c r="DRB61" s="1077"/>
      <c r="DRC61" s="1077"/>
      <c r="DRD61" s="1077"/>
      <c r="DRE61" s="1077"/>
      <c r="DRF61" s="1077"/>
      <c r="DRG61" s="1077"/>
      <c r="DRH61" s="1077"/>
      <c r="DRI61" s="1077"/>
      <c r="DRJ61" s="1077"/>
      <c r="DRK61" s="1077"/>
      <c r="DRL61" s="1077"/>
      <c r="DRM61" s="1077"/>
      <c r="DRN61" s="1077"/>
      <c r="DRO61" s="1077"/>
      <c r="DRP61" s="1077"/>
      <c r="DRQ61" s="1077"/>
      <c r="DRR61" s="1077"/>
      <c r="DRS61" s="1077"/>
      <c r="DRT61" s="1077"/>
      <c r="DRU61" s="1077"/>
      <c r="DRV61" s="1077"/>
      <c r="DRW61" s="1077"/>
      <c r="DRX61" s="1077"/>
      <c r="DRY61" s="1077"/>
      <c r="DRZ61" s="1077"/>
      <c r="DSA61" s="1077"/>
      <c r="DSB61" s="1077"/>
      <c r="DSC61" s="1077"/>
      <c r="DSD61" s="1077"/>
      <c r="DSE61" s="1077"/>
      <c r="DSF61" s="1077"/>
      <c r="DSG61" s="1077"/>
      <c r="DSH61" s="1077"/>
      <c r="DSI61" s="1077"/>
      <c r="DSJ61" s="1077"/>
      <c r="DSK61" s="1077"/>
      <c r="DSL61" s="1077"/>
      <c r="DSM61" s="1077"/>
      <c r="DSN61" s="1077"/>
      <c r="DSO61" s="1077"/>
      <c r="DSP61" s="1077"/>
      <c r="DSQ61" s="1077"/>
      <c r="DSR61" s="1077"/>
      <c r="DSS61" s="1077"/>
      <c r="DST61" s="1077"/>
      <c r="DSU61" s="1077"/>
      <c r="DSV61" s="1077"/>
      <c r="DSW61" s="1077"/>
      <c r="DSX61" s="1077"/>
      <c r="DSY61" s="1077"/>
      <c r="DSZ61" s="1077"/>
      <c r="DTA61" s="1077"/>
      <c r="DTB61" s="1077"/>
      <c r="DTC61" s="1077"/>
      <c r="DTD61" s="1077"/>
      <c r="DTE61" s="1077"/>
      <c r="DTF61" s="1077"/>
      <c r="DTG61" s="1077"/>
      <c r="DTH61" s="1077"/>
      <c r="DTI61" s="1077"/>
      <c r="DTJ61" s="1077"/>
      <c r="DTK61" s="1077"/>
      <c r="DTL61" s="1077"/>
      <c r="DTM61" s="1077"/>
      <c r="DTN61" s="1077"/>
      <c r="DTO61" s="1077"/>
      <c r="DTP61" s="1077"/>
      <c r="DTQ61" s="1077"/>
      <c r="DTR61" s="1077"/>
      <c r="DTS61" s="1077"/>
      <c r="DTT61" s="1077"/>
      <c r="DTU61" s="1077"/>
      <c r="DTV61" s="1077"/>
      <c r="DTW61" s="1077"/>
      <c r="DTX61" s="1077"/>
      <c r="DTY61" s="1077"/>
      <c r="DTZ61" s="1077"/>
      <c r="DUA61" s="1077"/>
      <c r="DUB61" s="1077"/>
      <c r="DUC61" s="1077"/>
      <c r="DUD61" s="1077"/>
      <c r="DUE61" s="1077"/>
      <c r="DUF61" s="1077"/>
      <c r="DUG61" s="1077"/>
      <c r="DUH61" s="1077"/>
      <c r="DUI61" s="1077"/>
      <c r="DUJ61" s="1077"/>
      <c r="DUK61" s="1077"/>
      <c r="DUL61" s="1077"/>
      <c r="DUM61" s="1077"/>
      <c r="DUN61" s="1077"/>
      <c r="DUO61" s="1077"/>
      <c r="DUP61" s="1077"/>
      <c r="DUQ61" s="1077"/>
      <c r="DUR61" s="1077"/>
      <c r="DUS61" s="1077"/>
      <c r="DUT61" s="1077"/>
      <c r="DUU61" s="1077"/>
      <c r="DUV61" s="1077"/>
      <c r="DUW61" s="1077"/>
      <c r="DUX61" s="1077"/>
      <c r="DUY61" s="1077"/>
      <c r="DUZ61" s="1077"/>
      <c r="DVA61" s="1077"/>
      <c r="DVB61" s="1077"/>
      <c r="DVC61" s="1077"/>
      <c r="DVD61" s="1077"/>
      <c r="DVE61" s="1077"/>
      <c r="DVF61" s="1077"/>
      <c r="DVG61" s="1077"/>
      <c r="DVH61" s="1077"/>
      <c r="DVI61" s="1077"/>
      <c r="DVJ61" s="1077"/>
      <c r="DVK61" s="1077"/>
      <c r="DVL61" s="1077"/>
      <c r="DVM61" s="1077"/>
      <c r="DVN61" s="1077"/>
      <c r="DVO61" s="1077"/>
      <c r="DVP61" s="1077"/>
      <c r="DVQ61" s="1077"/>
      <c r="DVR61" s="1077"/>
      <c r="DVS61" s="1077"/>
      <c r="DVT61" s="1077"/>
      <c r="DVU61" s="1077"/>
      <c r="DVV61" s="1077"/>
      <c r="DVW61" s="1077"/>
      <c r="DVX61" s="1077"/>
      <c r="DVY61" s="1077"/>
      <c r="DVZ61" s="1077"/>
      <c r="DWA61" s="1077"/>
      <c r="DWB61" s="1077"/>
      <c r="DWC61" s="1077"/>
      <c r="DWD61" s="1077"/>
      <c r="DWE61" s="1077"/>
      <c r="DWF61" s="1077"/>
      <c r="DWG61" s="1077"/>
      <c r="DWH61" s="1077"/>
      <c r="DWI61" s="1077"/>
      <c r="DWJ61" s="1077"/>
      <c r="DWK61" s="1077"/>
      <c r="DWL61" s="1077"/>
      <c r="DWM61" s="1077"/>
      <c r="DWN61" s="1077"/>
      <c r="DWO61" s="1077"/>
      <c r="DWP61" s="1077"/>
      <c r="DWQ61" s="1077"/>
      <c r="DWR61" s="1077"/>
      <c r="DWS61" s="1077"/>
      <c r="DWT61" s="1077"/>
      <c r="DWU61" s="1077"/>
      <c r="DWV61" s="1077"/>
      <c r="DWW61" s="1077"/>
      <c r="DWX61" s="1077"/>
      <c r="DWY61" s="1077"/>
      <c r="DWZ61" s="1077"/>
      <c r="DXA61" s="1077"/>
      <c r="DXB61" s="1077"/>
      <c r="DXC61" s="1077"/>
      <c r="DXD61" s="1077"/>
      <c r="DXE61" s="1077"/>
      <c r="DXF61" s="1077"/>
      <c r="DXG61" s="1077"/>
      <c r="DXH61" s="1077"/>
      <c r="DXI61" s="1077"/>
      <c r="DXJ61" s="1077"/>
      <c r="DXK61" s="1077"/>
      <c r="DXL61" s="1077"/>
      <c r="DXM61" s="1077"/>
      <c r="DXN61" s="1077"/>
      <c r="DXO61" s="1077"/>
      <c r="DXP61" s="1077"/>
      <c r="DXQ61" s="1077"/>
      <c r="DXR61" s="1077"/>
      <c r="DXS61" s="1077"/>
      <c r="DXT61" s="1077"/>
      <c r="DXU61" s="1077"/>
      <c r="DXV61" s="1077"/>
      <c r="DXW61" s="1077"/>
      <c r="DXX61" s="1077"/>
      <c r="DXY61" s="1077"/>
      <c r="DXZ61" s="1077"/>
      <c r="DYA61" s="1077"/>
      <c r="DYB61" s="1077"/>
      <c r="DYC61" s="1077"/>
      <c r="DYD61" s="1077"/>
      <c r="DYE61" s="1077"/>
      <c r="DYF61" s="1077"/>
      <c r="DYG61" s="1077"/>
      <c r="DYH61" s="1077"/>
      <c r="DYI61" s="1077"/>
      <c r="DYJ61" s="1077"/>
      <c r="DYK61" s="1077"/>
      <c r="DYL61" s="1077"/>
      <c r="DYM61" s="1077"/>
      <c r="DYN61" s="1077"/>
      <c r="DYO61" s="1077"/>
      <c r="DYP61" s="1077"/>
      <c r="DYQ61" s="1077"/>
      <c r="DYR61" s="1077"/>
      <c r="DYS61" s="1077"/>
      <c r="DYT61" s="1077"/>
      <c r="DYU61" s="1077"/>
      <c r="DYV61" s="1077"/>
      <c r="DYW61" s="1077"/>
      <c r="DYX61" s="1077"/>
      <c r="DYY61" s="1077"/>
      <c r="DYZ61" s="1077"/>
      <c r="DZA61" s="1077"/>
      <c r="DZB61" s="1077"/>
      <c r="DZC61" s="1077"/>
      <c r="DZD61" s="1077"/>
      <c r="DZE61" s="1077"/>
      <c r="DZF61" s="1077"/>
      <c r="DZG61" s="1077"/>
      <c r="DZH61" s="1077"/>
      <c r="DZI61" s="1077"/>
      <c r="DZJ61" s="1077"/>
      <c r="DZK61" s="1077"/>
      <c r="DZL61" s="1077"/>
      <c r="DZM61" s="1077"/>
      <c r="DZN61" s="1077"/>
      <c r="DZO61" s="1077"/>
      <c r="DZP61" s="1077"/>
      <c r="DZQ61" s="1077"/>
      <c r="DZR61" s="1077"/>
      <c r="DZS61" s="1077"/>
      <c r="DZT61" s="1077"/>
      <c r="DZU61" s="1077"/>
      <c r="DZV61" s="1077"/>
      <c r="DZW61" s="1077"/>
      <c r="DZX61" s="1077"/>
      <c r="DZY61" s="1077"/>
      <c r="DZZ61" s="1077"/>
      <c r="EAA61" s="1077"/>
      <c r="EAB61" s="1077"/>
      <c r="EAC61" s="1077"/>
      <c r="EAD61" s="1077"/>
      <c r="EAE61" s="1077"/>
      <c r="EAF61" s="1077"/>
      <c r="EAG61" s="1077"/>
      <c r="EAH61" s="1077"/>
      <c r="EAI61" s="1077"/>
      <c r="EAJ61" s="1077"/>
      <c r="EAK61" s="1077"/>
      <c r="EAL61" s="1077"/>
      <c r="EAM61" s="1077"/>
      <c r="EAN61" s="1077"/>
      <c r="EAO61" s="1077"/>
      <c r="EAP61" s="1077"/>
      <c r="EAQ61" s="1077"/>
      <c r="EAR61" s="1077"/>
      <c r="EAS61" s="1077"/>
      <c r="EAT61" s="1077"/>
      <c r="EAU61" s="1077"/>
      <c r="EAV61" s="1077"/>
      <c r="EAW61" s="1077"/>
      <c r="EAX61" s="1077"/>
      <c r="EAY61" s="1077"/>
      <c r="EAZ61" s="1077"/>
      <c r="EBA61" s="1077"/>
      <c r="EBB61" s="1077"/>
      <c r="EBC61" s="1077"/>
      <c r="EBD61" s="1077"/>
      <c r="EBE61" s="1077"/>
      <c r="EBF61" s="1077"/>
      <c r="EBG61" s="1077"/>
      <c r="EBH61" s="1077"/>
      <c r="EBI61" s="1077"/>
      <c r="EBJ61" s="1077"/>
      <c r="EBK61" s="1077"/>
      <c r="EBL61" s="1077"/>
      <c r="EBM61" s="1077"/>
      <c r="EBN61" s="1077"/>
      <c r="EBO61" s="1077"/>
      <c r="EBP61" s="1077"/>
      <c r="EBQ61" s="1077"/>
      <c r="EBR61" s="1077"/>
      <c r="EBS61" s="1077"/>
      <c r="EBT61" s="1077"/>
      <c r="EBU61" s="1077"/>
      <c r="EBV61" s="1077"/>
      <c r="EBW61" s="1077"/>
      <c r="EBX61" s="1077"/>
      <c r="EBY61" s="1077"/>
      <c r="EBZ61" s="1077"/>
      <c r="ECA61" s="1077"/>
      <c r="ECB61" s="1077"/>
      <c r="ECC61" s="1077"/>
      <c r="ECD61" s="1077"/>
      <c r="ECE61" s="1077"/>
      <c r="ECF61" s="1077"/>
      <c r="ECG61" s="1077"/>
      <c r="ECH61" s="1077"/>
      <c r="ECI61" s="1077"/>
      <c r="ECJ61" s="1077"/>
      <c r="ECK61" s="1077"/>
      <c r="ECL61" s="1077"/>
      <c r="ECM61" s="1077"/>
      <c r="ECN61" s="1077"/>
      <c r="ECO61" s="1077"/>
      <c r="ECP61" s="1077"/>
      <c r="ECQ61" s="1077"/>
      <c r="ECR61" s="1077"/>
      <c r="ECS61" s="1077"/>
      <c r="ECT61" s="1077"/>
      <c r="ECU61" s="1077"/>
      <c r="ECV61" s="1077"/>
      <c r="ECW61" s="1077"/>
      <c r="ECX61" s="1077"/>
      <c r="ECY61" s="1077"/>
      <c r="ECZ61" s="1077"/>
      <c r="EDA61" s="1077"/>
      <c r="EDB61" s="1077"/>
      <c r="EDC61" s="1077"/>
      <c r="EDD61" s="1077"/>
      <c r="EDE61" s="1077"/>
      <c r="EDF61" s="1077"/>
      <c r="EDG61" s="1077"/>
      <c r="EDH61" s="1077"/>
      <c r="EDI61" s="1077"/>
      <c r="EDJ61" s="1077"/>
      <c r="EDK61" s="1077"/>
      <c r="EDL61" s="1077"/>
      <c r="EDM61" s="1077"/>
      <c r="EDN61" s="1077"/>
      <c r="EDO61" s="1077"/>
      <c r="EDP61" s="1077"/>
      <c r="EDQ61" s="1077"/>
      <c r="EDR61" s="1077"/>
      <c r="EDS61" s="1077"/>
      <c r="EDT61" s="1077"/>
      <c r="EDU61" s="1077"/>
      <c r="EDV61" s="1077"/>
      <c r="EDW61" s="1077"/>
      <c r="EDX61" s="1077"/>
      <c r="EDY61" s="1077"/>
      <c r="EDZ61" s="1077"/>
      <c r="EEA61" s="1077"/>
      <c r="EEB61" s="1077"/>
      <c r="EEC61" s="1077"/>
      <c r="EED61" s="1077"/>
      <c r="EEE61" s="1077"/>
      <c r="EEF61" s="1077"/>
      <c r="EEG61" s="1077"/>
      <c r="EEH61" s="1077"/>
      <c r="EEI61" s="1077"/>
      <c r="EEJ61" s="1077"/>
      <c r="EEK61" s="1077"/>
      <c r="EEL61" s="1077"/>
      <c r="EEM61" s="1077"/>
      <c r="EEN61" s="1077"/>
      <c r="EEO61" s="1077"/>
      <c r="EEP61" s="1077"/>
      <c r="EEQ61" s="1077"/>
      <c r="EER61" s="1077"/>
      <c r="EES61" s="1077"/>
      <c r="EET61" s="1077"/>
      <c r="EEU61" s="1077"/>
      <c r="EEV61" s="1077"/>
      <c r="EEW61" s="1077"/>
      <c r="EEX61" s="1077"/>
      <c r="EEY61" s="1077"/>
      <c r="EEZ61" s="1077"/>
      <c r="EFA61" s="1077"/>
      <c r="EFB61" s="1077"/>
      <c r="EFC61" s="1077"/>
      <c r="EFD61" s="1077"/>
      <c r="EFE61" s="1077"/>
      <c r="EFF61" s="1077"/>
      <c r="EFG61" s="1077"/>
      <c r="EFH61" s="1077"/>
      <c r="EFI61" s="1077"/>
      <c r="EFJ61" s="1077"/>
      <c r="EFK61" s="1077"/>
      <c r="EFL61" s="1077"/>
      <c r="EFM61" s="1077"/>
      <c r="EFN61" s="1077"/>
      <c r="EFO61" s="1077"/>
      <c r="EFP61" s="1077"/>
      <c r="EFQ61" s="1077"/>
      <c r="EFR61" s="1077"/>
      <c r="EFS61" s="1077"/>
      <c r="EFT61" s="1077"/>
      <c r="EFU61" s="1077"/>
      <c r="EFV61" s="1077"/>
      <c r="EFW61" s="1077"/>
      <c r="EFX61" s="1077"/>
      <c r="EFY61" s="1077"/>
      <c r="EFZ61" s="1077"/>
      <c r="EGA61" s="1077"/>
      <c r="EGB61" s="1077"/>
      <c r="EGC61" s="1077"/>
      <c r="EGD61" s="1077"/>
      <c r="EGE61" s="1077"/>
      <c r="EGF61" s="1077"/>
      <c r="EGG61" s="1077"/>
      <c r="EGH61" s="1077"/>
      <c r="EGI61" s="1077"/>
      <c r="EGJ61" s="1077"/>
      <c r="EGK61" s="1077"/>
      <c r="EGL61" s="1077"/>
      <c r="EGM61" s="1077"/>
      <c r="EGN61" s="1077"/>
      <c r="EGO61" s="1077"/>
      <c r="EGP61" s="1077"/>
      <c r="EGQ61" s="1077"/>
      <c r="EGR61" s="1077"/>
      <c r="EGS61" s="1077"/>
      <c r="EGT61" s="1077"/>
      <c r="EGU61" s="1077"/>
      <c r="EGV61" s="1077"/>
      <c r="EGW61" s="1077"/>
      <c r="EGX61" s="1077"/>
      <c r="EGY61" s="1077"/>
      <c r="EGZ61" s="1077"/>
      <c r="EHA61" s="1077"/>
      <c r="EHB61" s="1077"/>
      <c r="EHC61" s="1077"/>
      <c r="EHD61" s="1077"/>
      <c r="EHE61" s="1077"/>
      <c r="EHF61" s="1077"/>
      <c r="EHG61" s="1077"/>
      <c r="EHH61" s="1077"/>
      <c r="EHI61" s="1077"/>
      <c r="EHJ61" s="1077"/>
      <c r="EHK61" s="1077"/>
      <c r="EHL61" s="1077"/>
      <c r="EHM61" s="1077"/>
      <c r="EHN61" s="1077"/>
      <c r="EHO61" s="1077"/>
      <c r="EHP61" s="1077"/>
      <c r="EHQ61" s="1077"/>
      <c r="EHR61" s="1077"/>
      <c r="EHS61" s="1077"/>
      <c r="EHT61" s="1077"/>
      <c r="EHU61" s="1077"/>
      <c r="EHV61" s="1077"/>
      <c r="EHW61" s="1077"/>
      <c r="EHX61" s="1077"/>
      <c r="EHY61" s="1077"/>
      <c r="EHZ61" s="1077"/>
      <c r="EIA61" s="1077"/>
      <c r="EIB61" s="1077"/>
      <c r="EIC61" s="1077"/>
      <c r="EID61" s="1077"/>
      <c r="EIE61" s="1077"/>
      <c r="EIF61" s="1077"/>
      <c r="EIG61" s="1077"/>
      <c r="EIH61" s="1077"/>
      <c r="EII61" s="1077"/>
      <c r="EIJ61" s="1077"/>
      <c r="EIK61" s="1077"/>
      <c r="EIL61" s="1077"/>
      <c r="EIM61" s="1077"/>
      <c r="EIN61" s="1077"/>
      <c r="EIO61" s="1077"/>
      <c r="EIP61" s="1077"/>
      <c r="EIQ61" s="1077"/>
      <c r="EIR61" s="1077"/>
      <c r="EIS61" s="1077"/>
      <c r="EIT61" s="1077"/>
      <c r="EIU61" s="1077"/>
      <c r="EIV61" s="1077"/>
      <c r="EIW61" s="1077"/>
      <c r="EIX61" s="1077"/>
      <c r="EIY61" s="1077"/>
      <c r="EIZ61" s="1077"/>
      <c r="EJA61" s="1077"/>
      <c r="EJB61" s="1077"/>
      <c r="EJC61" s="1077"/>
      <c r="EJD61" s="1077"/>
      <c r="EJE61" s="1077"/>
      <c r="EJF61" s="1077"/>
      <c r="EJG61" s="1077"/>
      <c r="EJH61" s="1077"/>
      <c r="EJI61" s="1077"/>
      <c r="EJJ61" s="1077"/>
      <c r="EJK61" s="1077"/>
      <c r="EJL61" s="1077"/>
      <c r="EJM61" s="1077"/>
      <c r="EJN61" s="1077"/>
      <c r="EJO61" s="1077"/>
      <c r="EJP61" s="1077"/>
      <c r="EJQ61" s="1077"/>
      <c r="EJR61" s="1077"/>
      <c r="EJS61" s="1077"/>
      <c r="EJT61" s="1077"/>
      <c r="EJU61" s="1077"/>
      <c r="EJV61" s="1077"/>
      <c r="EJW61" s="1077"/>
      <c r="EJX61" s="1077"/>
      <c r="EJY61" s="1077"/>
      <c r="EJZ61" s="1077"/>
      <c r="EKA61" s="1077"/>
      <c r="EKB61" s="1077"/>
      <c r="EKC61" s="1077"/>
      <c r="EKD61" s="1077"/>
      <c r="EKE61" s="1077"/>
      <c r="EKF61" s="1077"/>
      <c r="EKG61" s="1077"/>
      <c r="EKH61" s="1077"/>
      <c r="EKI61" s="1077"/>
      <c r="EKJ61" s="1077"/>
      <c r="EKK61" s="1077"/>
      <c r="EKL61" s="1077"/>
      <c r="EKM61" s="1077"/>
      <c r="EKN61" s="1077"/>
      <c r="EKO61" s="1077"/>
      <c r="EKP61" s="1077"/>
      <c r="EKQ61" s="1077"/>
      <c r="EKR61" s="1077"/>
      <c r="EKS61" s="1077"/>
      <c r="EKT61" s="1077"/>
      <c r="EKU61" s="1077"/>
      <c r="EKV61" s="1077"/>
      <c r="EKW61" s="1077"/>
      <c r="EKX61" s="1077"/>
      <c r="EKY61" s="1077"/>
      <c r="EKZ61" s="1077"/>
      <c r="ELA61" s="1077"/>
      <c r="ELB61" s="1077"/>
      <c r="ELC61" s="1077"/>
      <c r="ELD61" s="1077"/>
      <c r="ELE61" s="1077"/>
      <c r="ELF61" s="1077"/>
      <c r="ELG61" s="1077"/>
      <c r="ELH61" s="1077"/>
      <c r="ELI61" s="1077"/>
      <c r="ELJ61" s="1077"/>
      <c r="ELK61" s="1077"/>
      <c r="ELL61" s="1077"/>
      <c r="ELM61" s="1077"/>
      <c r="ELN61" s="1077"/>
      <c r="ELO61" s="1077"/>
      <c r="ELP61" s="1077"/>
      <c r="ELQ61" s="1077"/>
      <c r="ELR61" s="1077"/>
      <c r="ELS61" s="1077"/>
      <c r="ELT61" s="1077"/>
      <c r="ELU61" s="1077"/>
      <c r="ELV61" s="1077"/>
      <c r="ELW61" s="1077"/>
      <c r="ELX61" s="1077"/>
      <c r="ELY61" s="1077"/>
      <c r="ELZ61" s="1077"/>
      <c r="EMA61" s="1077"/>
      <c r="EMB61" s="1077"/>
      <c r="EMC61" s="1077"/>
      <c r="EMD61" s="1077"/>
      <c r="EME61" s="1077"/>
      <c r="EMF61" s="1077"/>
      <c r="EMG61" s="1077"/>
      <c r="EMH61" s="1077"/>
      <c r="EMI61" s="1077"/>
      <c r="EMJ61" s="1077"/>
      <c r="EMK61" s="1077"/>
      <c r="EML61" s="1077"/>
      <c r="EMM61" s="1077"/>
      <c r="EMN61" s="1077"/>
      <c r="EMO61" s="1077"/>
      <c r="EMP61" s="1077"/>
      <c r="EMQ61" s="1077"/>
      <c r="EMR61" s="1077"/>
      <c r="EMS61" s="1077"/>
      <c r="EMT61" s="1077"/>
      <c r="EMU61" s="1077"/>
      <c r="EMV61" s="1077"/>
      <c r="EMW61" s="1077"/>
      <c r="EMX61" s="1077"/>
      <c r="EMY61" s="1077"/>
      <c r="EMZ61" s="1077"/>
      <c r="ENA61" s="1077"/>
      <c r="ENB61" s="1077"/>
      <c r="ENC61" s="1077"/>
      <c r="END61" s="1077"/>
      <c r="ENE61" s="1077"/>
      <c r="ENF61" s="1077"/>
      <c r="ENG61" s="1077"/>
      <c r="ENH61" s="1077"/>
      <c r="ENI61" s="1077"/>
      <c r="ENJ61" s="1077"/>
      <c r="ENK61" s="1077"/>
      <c r="ENL61" s="1077"/>
      <c r="ENM61" s="1077"/>
      <c r="ENN61" s="1077"/>
      <c r="ENO61" s="1077"/>
      <c r="ENP61" s="1077"/>
      <c r="ENQ61" s="1077"/>
      <c r="ENR61" s="1077"/>
      <c r="ENS61" s="1077"/>
      <c r="ENT61" s="1077"/>
      <c r="ENU61" s="1077"/>
      <c r="ENV61" s="1077"/>
      <c r="ENW61" s="1077"/>
      <c r="ENX61" s="1077"/>
      <c r="ENY61" s="1077"/>
      <c r="ENZ61" s="1077"/>
      <c r="EOA61" s="1077"/>
      <c r="EOB61" s="1077"/>
      <c r="EOC61" s="1077"/>
      <c r="EOD61" s="1077"/>
      <c r="EOE61" s="1077"/>
      <c r="EOF61" s="1077"/>
      <c r="EOG61" s="1077"/>
      <c r="EOH61" s="1077"/>
      <c r="EOI61" s="1077"/>
      <c r="EOJ61" s="1077"/>
      <c r="EOK61" s="1077"/>
      <c r="EOL61" s="1077"/>
      <c r="EOM61" s="1077"/>
      <c r="EON61" s="1077"/>
      <c r="EOO61" s="1077"/>
      <c r="EOP61" s="1077"/>
      <c r="EOQ61" s="1077"/>
      <c r="EOR61" s="1077"/>
      <c r="EOS61" s="1077"/>
      <c r="EOT61" s="1077"/>
      <c r="EOU61" s="1077"/>
      <c r="EOV61" s="1077"/>
      <c r="EOW61" s="1077"/>
      <c r="EOX61" s="1077"/>
      <c r="EOY61" s="1077"/>
      <c r="EOZ61" s="1077"/>
      <c r="EPA61" s="1077"/>
      <c r="EPB61" s="1077"/>
      <c r="EPC61" s="1077"/>
      <c r="EPD61" s="1077"/>
      <c r="EPE61" s="1077"/>
      <c r="EPF61" s="1077"/>
      <c r="EPG61" s="1077"/>
      <c r="EPH61" s="1077"/>
      <c r="EPI61" s="1077"/>
      <c r="EPJ61" s="1077"/>
      <c r="EPK61" s="1077"/>
      <c r="EPL61" s="1077"/>
      <c r="EPM61" s="1077"/>
      <c r="EPN61" s="1077"/>
      <c r="EPO61" s="1077"/>
      <c r="EPP61" s="1077"/>
      <c r="EPQ61" s="1077"/>
      <c r="EPR61" s="1077"/>
      <c r="EPS61" s="1077"/>
      <c r="EPT61" s="1077"/>
      <c r="EPU61" s="1077"/>
      <c r="EPV61" s="1077"/>
      <c r="EPW61" s="1077"/>
      <c r="EPX61" s="1077"/>
      <c r="EPY61" s="1077"/>
      <c r="EPZ61" s="1077"/>
      <c r="EQA61" s="1077"/>
      <c r="EQB61" s="1077"/>
      <c r="EQC61" s="1077"/>
      <c r="EQD61" s="1077"/>
      <c r="EQE61" s="1077"/>
      <c r="EQF61" s="1077"/>
      <c r="EQG61" s="1077"/>
      <c r="EQH61" s="1077"/>
      <c r="EQI61" s="1077"/>
      <c r="EQJ61" s="1077"/>
      <c r="EQK61" s="1077"/>
      <c r="EQL61" s="1077"/>
      <c r="EQM61" s="1077"/>
      <c r="EQN61" s="1077"/>
      <c r="EQO61" s="1077"/>
      <c r="EQP61" s="1077"/>
      <c r="EQQ61" s="1077"/>
      <c r="EQR61" s="1077"/>
      <c r="EQS61" s="1077"/>
      <c r="EQT61" s="1077"/>
      <c r="EQU61" s="1077"/>
      <c r="EQV61" s="1077"/>
      <c r="EQW61" s="1077"/>
      <c r="EQX61" s="1077"/>
      <c r="EQY61" s="1077"/>
      <c r="EQZ61" s="1077"/>
      <c r="ERA61" s="1077"/>
      <c r="ERB61" s="1077"/>
      <c r="ERC61" s="1077"/>
      <c r="ERD61" s="1077"/>
      <c r="ERE61" s="1077"/>
      <c r="ERF61" s="1077"/>
      <c r="ERG61" s="1077"/>
      <c r="ERH61" s="1077"/>
      <c r="ERI61" s="1077"/>
      <c r="ERJ61" s="1077"/>
      <c r="ERK61" s="1077"/>
      <c r="ERL61" s="1077"/>
      <c r="ERM61" s="1077"/>
      <c r="ERN61" s="1077"/>
      <c r="ERO61" s="1077"/>
      <c r="ERP61" s="1077"/>
      <c r="ERQ61" s="1077"/>
      <c r="ERR61" s="1077"/>
      <c r="ERS61" s="1077"/>
      <c r="ERT61" s="1077"/>
      <c r="ERU61" s="1077"/>
      <c r="ERV61" s="1077"/>
      <c r="ERW61" s="1077"/>
      <c r="ERX61" s="1077"/>
      <c r="ERY61" s="1077"/>
      <c r="ERZ61" s="1077"/>
      <c r="ESA61" s="1077"/>
      <c r="ESB61" s="1077"/>
      <c r="ESC61" s="1077"/>
      <c r="ESD61" s="1077"/>
      <c r="ESE61" s="1077"/>
      <c r="ESF61" s="1077"/>
      <c r="ESG61" s="1077"/>
      <c r="ESH61" s="1077"/>
      <c r="ESI61" s="1077"/>
      <c r="ESJ61" s="1077"/>
      <c r="ESK61" s="1077"/>
      <c r="ESL61" s="1077"/>
      <c r="ESM61" s="1077"/>
      <c r="ESN61" s="1077"/>
      <c r="ESO61" s="1077"/>
      <c r="ESP61" s="1077"/>
      <c r="ESQ61" s="1077"/>
      <c r="ESR61" s="1077"/>
      <c r="ESS61" s="1077"/>
      <c r="EST61" s="1077"/>
      <c r="ESU61" s="1077"/>
      <c r="ESV61" s="1077"/>
      <c r="ESW61" s="1077"/>
      <c r="ESX61" s="1077"/>
      <c r="ESY61" s="1077"/>
      <c r="ESZ61" s="1077"/>
      <c r="ETA61" s="1077"/>
      <c r="ETB61" s="1077"/>
      <c r="ETC61" s="1077"/>
      <c r="ETD61" s="1077"/>
      <c r="ETE61" s="1077"/>
      <c r="ETF61" s="1077"/>
      <c r="ETG61" s="1077"/>
      <c r="ETH61" s="1077"/>
      <c r="ETI61" s="1077"/>
      <c r="ETJ61" s="1077"/>
      <c r="ETK61" s="1077"/>
      <c r="ETL61" s="1077"/>
      <c r="ETM61" s="1077"/>
      <c r="ETN61" s="1077"/>
      <c r="ETO61" s="1077"/>
      <c r="ETP61" s="1077"/>
      <c r="ETQ61" s="1077"/>
      <c r="ETR61" s="1077"/>
      <c r="ETS61" s="1077"/>
      <c r="ETT61" s="1077"/>
      <c r="ETU61" s="1077"/>
      <c r="ETV61" s="1077"/>
      <c r="ETW61" s="1077"/>
      <c r="ETX61" s="1077"/>
      <c r="ETY61" s="1077"/>
      <c r="ETZ61" s="1077"/>
      <c r="EUA61" s="1077"/>
      <c r="EUB61" s="1077"/>
      <c r="EUC61" s="1077"/>
      <c r="EUD61" s="1077"/>
      <c r="EUE61" s="1077"/>
      <c r="EUF61" s="1077"/>
      <c r="EUG61" s="1077"/>
      <c r="EUH61" s="1077"/>
      <c r="EUI61" s="1077"/>
      <c r="EUJ61" s="1077"/>
      <c r="EUK61" s="1077"/>
      <c r="EUL61" s="1077"/>
      <c r="EUM61" s="1077"/>
      <c r="EUN61" s="1077"/>
      <c r="EUO61" s="1077"/>
      <c r="EUP61" s="1077"/>
      <c r="EUQ61" s="1077"/>
      <c r="EUR61" s="1077"/>
      <c r="EUS61" s="1077"/>
      <c r="EUT61" s="1077"/>
      <c r="EUU61" s="1077"/>
      <c r="EUV61" s="1077"/>
      <c r="EUW61" s="1077"/>
      <c r="EUX61" s="1077"/>
      <c r="EUY61" s="1077"/>
      <c r="EUZ61" s="1077"/>
      <c r="EVA61" s="1077"/>
      <c r="EVB61" s="1077"/>
      <c r="EVC61" s="1077"/>
      <c r="EVD61" s="1077"/>
      <c r="EVE61" s="1077"/>
      <c r="EVF61" s="1077"/>
      <c r="EVG61" s="1077"/>
      <c r="EVH61" s="1077"/>
      <c r="EVI61" s="1077"/>
      <c r="EVJ61" s="1077"/>
      <c r="EVK61" s="1077"/>
      <c r="EVL61" s="1077"/>
      <c r="EVM61" s="1077"/>
      <c r="EVN61" s="1077"/>
      <c r="EVO61" s="1077"/>
      <c r="EVP61" s="1077"/>
      <c r="EVQ61" s="1077"/>
      <c r="EVR61" s="1077"/>
      <c r="EVS61" s="1077"/>
      <c r="EVT61" s="1077"/>
      <c r="EVU61" s="1077"/>
      <c r="EVV61" s="1077"/>
      <c r="EVW61" s="1077"/>
      <c r="EVX61" s="1077"/>
      <c r="EVY61" s="1077"/>
      <c r="EVZ61" s="1077"/>
      <c r="EWA61" s="1077"/>
      <c r="EWB61" s="1077"/>
      <c r="EWC61" s="1077"/>
      <c r="EWD61" s="1077"/>
      <c r="EWE61" s="1077"/>
      <c r="EWF61" s="1077"/>
      <c r="EWG61" s="1077"/>
      <c r="EWH61" s="1077"/>
      <c r="EWI61" s="1077"/>
      <c r="EWJ61" s="1077"/>
      <c r="EWK61" s="1077"/>
      <c r="EWL61" s="1077"/>
      <c r="EWM61" s="1077"/>
      <c r="EWN61" s="1077"/>
      <c r="EWO61" s="1077"/>
      <c r="EWP61" s="1077"/>
      <c r="EWQ61" s="1077"/>
      <c r="EWR61" s="1077"/>
      <c r="EWS61" s="1077"/>
      <c r="EWT61" s="1077"/>
      <c r="EWU61" s="1077"/>
      <c r="EWV61" s="1077"/>
      <c r="EWW61" s="1077"/>
      <c r="EWX61" s="1077"/>
      <c r="EWY61" s="1077"/>
      <c r="EWZ61" s="1077"/>
      <c r="EXA61" s="1077"/>
      <c r="EXB61" s="1077"/>
      <c r="EXC61" s="1077"/>
      <c r="EXD61" s="1077"/>
      <c r="EXE61" s="1077"/>
      <c r="EXF61" s="1077"/>
      <c r="EXG61" s="1077"/>
      <c r="EXH61" s="1077"/>
      <c r="EXI61" s="1077"/>
      <c r="EXJ61" s="1077"/>
      <c r="EXK61" s="1077"/>
      <c r="EXL61" s="1077"/>
      <c r="EXM61" s="1077"/>
      <c r="EXN61" s="1077"/>
      <c r="EXO61" s="1077"/>
      <c r="EXP61" s="1077"/>
      <c r="EXQ61" s="1077"/>
      <c r="EXR61" s="1077"/>
      <c r="EXS61" s="1077"/>
      <c r="EXT61" s="1077"/>
      <c r="EXU61" s="1077"/>
      <c r="EXV61" s="1077"/>
      <c r="EXW61" s="1077"/>
      <c r="EXX61" s="1077"/>
      <c r="EXY61" s="1077"/>
      <c r="EXZ61" s="1077"/>
      <c r="EYA61" s="1077"/>
      <c r="EYB61" s="1077"/>
      <c r="EYC61" s="1077"/>
      <c r="EYD61" s="1077"/>
      <c r="EYE61" s="1077"/>
      <c r="EYF61" s="1077"/>
      <c r="EYG61" s="1077"/>
      <c r="EYH61" s="1077"/>
      <c r="EYI61" s="1077"/>
      <c r="EYJ61" s="1077"/>
      <c r="EYK61" s="1077"/>
      <c r="EYL61" s="1077"/>
      <c r="EYM61" s="1077"/>
      <c r="EYN61" s="1077"/>
      <c r="EYO61" s="1077"/>
      <c r="EYP61" s="1077"/>
      <c r="EYQ61" s="1077"/>
      <c r="EYR61" s="1077"/>
      <c r="EYS61" s="1077"/>
      <c r="EYT61" s="1077"/>
      <c r="EYU61" s="1077"/>
      <c r="EYV61" s="1077"/>
      <c r="EYW61" s="1077"/>
      <c r="EYX61" s="1077"/>
      <c r="EYY61" s="1077"/>
      <c r="EYZ61" s="1077"/>
      <c r="EZA61" s="1077"/>
      <c r="EZB61" s="1077"/>
      <c r="EZC61" s="1077"/>
      <c r="EZD61" s="1077"/>
      <c r="EZE61" s="1077"/>
      <c r="EZF61" s="1077"/>
      <c r="EZG61" s="1077"/>
      <c r="EZH61" s="1077"/>
      <c r="EZI61" s="1077"/>
      <c r="EZJ61" s="1077"/>
      <c r="EZK61" s="1077"/>
      <c r="EZL61" s="1077"/>
      <c r="EZM61" s="1077"/>
      <c r="EZN61" s="1077"/>
      <c r="EZO61" s="1077"/>
      <c r="EZP61" s="1077"/>
      <c r="EZQ61" s="1077"/>
      <c r="EZR61" s="1077"/>
      <c r="EZS61" s="1077"/>
      <c r="EZT61" s="1077"/>
      <c r="EZU61" s="1077"/>
      <c r="EZV61" s="1077"/>
      <c r="EZW61" s="1077"/>
      <c r="EZX61" s="1077"/>
      <c r="EZY61" s="1077"/>
      <c r="EZZ61" s="1077"/>
      <c r="FAA61" s="1077"/>
      <c r="FAB61" s="1077"/>
      <c r="FAC61" s="1077"/>
      <c r="FAD61" s="1077"/>
      <c r="FAE61" s="1077"/>
      <c r="FAF61" s="1077"/>
      <c r="FAG61" s="1077"/>
      <c r="FAH61" s="1077"/>
      <c r="FAI61" s="1077"/>
      <c r="FAJ61" s="1077"/>
      <c r="FAK61" s="1077"/>
      <c r="FAL61" s="1077"/>
      <c r="FAM61" s="1077"/>
      <c r="FAN61" s="1077"/>
      <c r="FAO61" s="1077"/>
      <c r="FAP61" s="1077"/>
      <c r="FAQ61" s="1077"/>
      <c r="FAR61" s="1077"/>
      <c r="FAS61" s="1077"/>
      <c r="FAT61" s="1077"/>
      <c r="FAU61" s="1077"/>
      <c r="FAV61" s="1077"/>
      <c r="FAW61" s="1077"/>
      <c r="FAX61" s="1077"/>
      <c r="FAY61" s="1077"/>
      <c r="FAZ61" s="1077"/>
      <c r="FBA61" s="1077"/>
      <c r="FBB61" s="1077"/>
      <c r="FBC61" s="1077"/>
      <c r="FBD61" s="1077"/>
      <c r="FBE61" s="1077"/>
      <c r="FBF61" s="1077"/>
      <c r="FBG61" s="1077"/>
      <c r="FBH61" s="1077"/>
      <c r="FBI61" s="1077"/>
      <c r="FBJ61" s="1077"/>
      <c r="FBK61" s="1077"/>
      <c r="FBL61" s="1077"/>
      <c r="FBM61" s="1077"/>
      <c r="FBN61" s="1077"/>
      <c r="FBO61" s="1077"/>
      <c r="FBP61" s="1077"/>
      <c r="FBQ61" s="1077"/>
      <c r="FBR61" s="1077"/>
      <c r="FBS61" s="1077"/>
      <c r="FBT61" s="1077"/>
      <c r="FBU61" s="1077"/>
      <c r="FBV61" s="1077"/>
      <c r="FBW61" s="1077"/>
      <c r="FBX61" s="1077"/>
      <c r="FBY61" s="1077"/>
      <c r="FBZ61" s="1077"/>
      <c r="FCA61" s="1077"/>
      <c r="FCB61" s="1077"/>
      <c r="FCC61" s="1077"/>
      <c r="FCD61" s="1077"/>
      <c r="FCE61" s="1077"/>
      <c r="FCF61" s="1077"/>
      <c r="FCG61" s="1077"/>
      <c r="FCH61" s="1077"/>
      <c r="FCI61" s="1077"/>
      <c r="FCJ61" s="1077"/>
      <c r="FCK61" s="1077"/>
      <c r="FCL61" s="1077"/>
      <c r="FCM61" s="1077"/>
      <c r="FCN61" s="1077"/>
      <c r="FCO61" s="1077"/>
      <c r="FCP61" s="1077"/>
      <c r="FCQ61" s="1077"/>
      <c r="FCR61" s="1077"/>
      <c r="FCS61" s="1077"/>
      <c r="FCT61" s="1077"/>
      <c r="FCU61" s="1077"/>
      <c r="FCV61" s="1077"/>
      <c r="FCW61" s="1077"/>
      <c r="FCX61" s="1077"/>
      <c r="FCY61" s="1077"/>
      <c r="FCZ61" s="1077"/>
      <c r="FDA61" s="1077"/>
      <c r="FDB61" s="1077"/>
      <c r="FDC61" s="1077"/>
      <c r="FDD61" s="1077"/>
      <c r="FDE61" s="1077"/>
      <c r="FDF61" s="1077"/>
      <c r="FDG61" s="1077"/>
      <c r="FDH61" s="1077"/>
      <c r="FDI61" s="1077"/>
      <c r="FDJ61" s="1077"/>
      <c r="FDK61" s="1077"/>
      <c r="FDL61" s="1077"/>
      <c r="FDM61" s="1077"/>
      <c r="FDN61" s="1077"/>
      <c r="FDO61" s="1077"/>
      <c r="FDP61" s="1077"/>
      <c r="FDQ61" s="1077"/>
      <c r="FDR61" s="1077"/>
      <c r="FDS61" s="1077"/>
      <c r="FDT61" s="1077"/>
      <c r="FDU61" s="1077"/>
      <c r="FDV61" s="1077"/>
      <c r="FDW61" s="1077"/>
      <c r="FDX61" s="1077"/>
      <c r="FDY61" s="1077"/>
      <c r="FDZ61" s="1077"/>
      <c r="FEA61" s="1077"/>
      <c r="FEB61" s="1077"/>
      <c r="FEC61" s="1077"/>
      <c r="FED61" s="1077"/>
      <c r="FEE61" s="1077"/>
      <c r="FEF61" s="1077"/>
      <c r="FEG61" s="1077"/>
      <c r="FEH61" s="1077"/>
      <c r="FEI61" s="1077"/>
      <c r="FEJ61" s="1077"/>
      <c r="FEK61" s="1077"/>
      <c r="FEL61" s="1077"/>
      <c r="FEM61" s="1077"/>
      <c r="FEN61" s="1077"/>
      <c r="FEO61" s="1077"/>
      <c r="FEP61" s="1077"/>
      <c r="FEQ61" s="1077"/>
      <c r="FER61" s="1077"/>
      <c r="FES61" s="1077"/>
      <c r="FET61" s="1077"/>
      <c r="FEU61" s="1077"/>
      <c r="FEV61" s="1077"/>
      <c r="FEW61" s="1077"/>
      <c r="FEX61" s="1077"/>
      <c r="FEY61" s="1077"/>
      <c r="FEZ61" s="1077"/>
      <c r="FFA61" s="1077"/>
      <c r="FFB61" s="1077"/>
      <c r="FFC61" s="1077"/>
      <c r="FFD61" s="1077"/>
      <c r="FFE61" s="1077"/>
      <c r="FFF61" s="1077"/>
      <c r="FFG61" s="1077"/>
      <c r="FFH61" s="1077"/>
      <c r="FFI61" s="1077"/>
      <c r="FFJ61" s="1077"/>
      <c r="FFK61" s="1077"/>
      <c r="FFL61" s="1077"/>
      <c r="FFM61" s="1077"/>
      <c r="FFN61" s="1077"/>
      <c r="FFO61" s="1077"/>
      <c r="FFP61" s="1077"/>
      <c r="FFQ61" s="1077"/>
      <c r="FFR61" s="1077"/>
      <c r="FFS61" s="1077"/>
      <c r="FFT61" s="1077"/>
      <c r="FFU61" s="1077"/>
      <c r="FFV61" s="1077"/>
      <c r="FFW61" s="1077"/>
      <c r="FFX61" s="1077"/>
      <c r="FFY61" s="1077"/>
      <c r="FFZ61" s="1077"/>
      <c r="FGA61" s="1077"/>
      <c r="FGB61" s="1077"/>
      <c r="FGC61" s="1077"/>
      <c r="FGD61" s="1077"/>
      <c r="FGE61" s="1077"/>
      <c r="FGF61" s="1077"/>
      <c r="FGG61" s="1077"/>
      <c r="FGH61" s="1077"/>
      <c r="FGI61" s="1077"/>
      <c r="FGJ61" s="1077"/>
      <c r="FGK61" s="1077"/>
      <c r="FGL61" s="1077"/>
      <c r="FGM61" s="1077"/>
      <c r="FGN61" s="1077"/>
      <c r="FGO61" s="1077"/>
      <c r="FGP61" s="1077"/>
      <c r="FGQ61" s="1077"/>
      <c r="FGR61" s="1077"/>
      <c r="FGS61" s="1077"/>
      <c r="FGT61" s="1077"/>
      <c r="FGU61" s="1077"/>
      <c r="FGV61" s="1077"/>
      <c r="FGW61" s="1077"/>
      <c r="FGX61" s="1077"/>
      <c r="FGY61" s="1077"/>
      <c r="FGZ61" s="1077"/>
      <c r="FHA61" s="1077"/>
      <c r="FHB61" s="1077"/>
      <c r="FHC61" s="1077"/>
      <c r="FHD61" s="1077"/>
      <c r="FHE61" s="1077"/>
      <c r="FHF61" s="1077"/>
      <c r="FHG61" s="1077"/>
      <c r="FHH61" s="1077"/>
      <c r="FHI61" s="1077"/>
      <c r="FHJ61" s="1077"/>
      <c r="FHK61" s="1077"/>
      <c r="FHL61" s="1077"/>
      <c r="FHM61" s="1077"/>
      <c r="FHN61" s="1077"/>
      <c r="FHO61" s="1077"/>
      <c r="FHP61" s="1077"/>
      <c r="FHQ61" s="1077"/>
      <c r="FHR61" s="1077"/>
      <c r="FHS61" s="1077"/>
      <c r="FHT61" s="1077"/>
      <c r="FHU61" s="1077"/>
      <c r="FHV61" s="1077"/>
      <c r="FHW61" s="1077"/>
      <c r="FHX61" s="1077"/>
      <c r="FHY61" s="1077"/>
      <c r="FHZ61" s="1077"/>
      <c r="FIA61" s="1077"/>
      <c r="FIB61" s="1077"/>
      <c r="FIC61" s="1077"/>
      <c r="FID61" s="1077"/>
      <c r="FIE61" s="1077"/>
      <c r="FIF61" s="1077"/>
      <c r="FIG61" s="1077"/>
      <c r="FIH61" s="1077"/>
      <c r="FII61" s="1077"/>
      <c r="FIJ61" s="1077"/>
      <c r="FIK61" s="1077"/>
      <c r="FIL61" s="1077"/>
      <c r="FIM61" s="1077"/>
      <c r="FIN61" s="1077"/>
      <c r="FIO61" s="1077"/>
      <c r="FIP61" s="1077"/>
      <c r="FIQ61" s="1077"/>
      <c r="FIR61" s="1077"/>
      <c r="FIS61" s="1077"/>
      <c r="FIT61" s="1077"/>
      <c r="FIU61" s="1077"/>
      <c r="FIV61" s="1077"/>
      <c r="FIW61" s="1077"/>
      <c r="FIX61" s="1077"/>
      <c r="FIY61" s="1077"/>
      <c r="FIZ61" s="1077"/>
      <c r="FJA61" s="1077"/>
      <c r="FJB61" s="1077"/>
      <c r="FJC61" s="1077"/>
      <c r="FJD61" s="1077"/>
      <c r="FJE61" s="1077"/>
      <c r="FJF61" s="1077"/>
      <c r="FJG61" s="1077"/>
      <c r="FJH61" s="1077"/>
      <c r="FJI61" s="1077"/>
      <c r="FJJ61" s="1077"/>
      <c r="FJK61" s="1077"/>
      <c r="FJL61" s="1077"/>
      <c r="FJM61" s="1077"/>
      <c r="FJN61" s="1077"/>
      <c r="FJO61" s="1077"/>
      <c r="FJP61" s="1077"/>
      <c r="FJQ61" s="1077"/>
      <c r="FJR61" s="1077"/>
      <c r="FJS61" s="1077"/>
      <c r="FJT61" s="1077"/>
      <c r="FJU61" s="1077"/>
      <c r="FJV61" s="1077"/>
      <c r="FJW61" s="1077"/>
      <c r="FJX61" s="1077"/>
      <c r="FJY61" s="1077"/>
      <c r="FJZ61" s="1077"/>
      <c r="FKA61" s="1077"/>
      <c r="FKB61" s="1077"/>
      <c r="FKC61" s="1077"/>
      <c r="FKD61" s="1077"/>
      <c r="FKE61" s="1077"/>
      <c r="FKF61" s="1077"/>
      <c r="FKG61" s="1077"/>
      <c r="FKH61" s="1077"/>
      <c r="FKI61" s="1077"/>
      <c r="FKJ61" s="1077"/>
      <c r="FKK61" s="1077"/>
      <c r="FKL61" s="1077"/>
      <c r="FKM61" s="1077"/>
      <c r="FKN61" s="1077"/>
      <c r="FKO61" s="1077"/>
      <c r="FKP61" s="1077"/>
      <c r="FKQ61" s="1077"/>
      <c r="FKR61" s="1077"/>
      <c r="FKS61" s="1077"/>
      <c r="FKT61" s="1077"/>
      <c r="FKU61" s="1077"/>
      <c r="FKV61" s="1077"/>
      <c r="FKW61" s="1077"/>
      <c r="FKX61" s="1077"/>
      <c r="FKY61" s="1077"/>
      <c r="FKZ61" s="1077"/>
      <c r="FLA61" s="1077"/>
      <c r="FLB61" s="1077"/>
      <c r="FLC61" s="1077"/>
      <c r="FLD61" s="1077"/>
      <c r="FLE61" s="1077"/>
      <c r="FLF61" s="1077"/>
      <c r="FLG61" s="1077"/>
      <c r="FLH61" s="1077"/>
      <c r="FLI61" s="1077"/>
      <c r="FLJ61" s="1077"/>
      <c r="FLK61" s="1077"/>
      <c r="FLL61" s="1077"/>
      <c r="FLM61" s="1077"/>
      <c r="FLN61" s="1077"/>
      <c r="FLO61" s="1077"/>
      <c r="FLP61" s="1077"/>
      <c r="FLQ61" s="1077"/>
      <c r="FLR61" s="1077"/>
      <c r="FLS61" s="1077"/>
      <c r="FLT61" s="1077"/>
      <c r="FLU61" s="1077"/>
      <c r="FLV61" s="1077"/>
      <c r="FLW61" s="1077"/>
      <c r="FLX61" s="1077"/>
      <c r="FLY61" s="1077"/>
      <c r="FLZ61" s="1077"/>
      <c r="FMA61" s="1077"/>
      <c r="FMB61" s="1077"/>
      <c r="FMC61" s="1077"/>
      <c r="FMD61" s="1077"/>
      <c r="FME61" s="1077"/>
      <c r="FMF61" s="1077"/>
      <c r="FMG61" s="1077"/>
      <c r="FMH61" s="1077"/>
      <c r="FMI61" s="1077"/>
      <c r="FMJ61" s="1077"/>
      <c r="FMK61" s="1077"/>
      <c r="FML61" s="1077"/>
      <c r="FMM61" s="1077"/>
      <c r="FMN61" s="1077"/>
      <c r="FMO61" s="1077"/>
      <c r="FMP61" s="1077"/>
      <c r="FMQ61" s="1077"/>
      <c r="FMR61" s="1077"/>
      <c r="FMS61" s="1077"/>
      <c r="FMT61" s="1077"/>
      <c r="FMU61" s="1077"/>
      <c r="FMV61" s="1077"/>
      <c r="FMW61" s="1077"/>
      <c r="FMX61" s="1077"/>
      <c r="FMY61" s="1077"/>
      <c r="FMZ61" s="1077"/>
      <c r="FNA61" s="1077"/>
      <c r="FNB61" s="1077"/>
      <c r="FNC61" s="1077"/>
      <c r="FND61" s="1077"/>
      <c r="FNE61" s="1077"/>
      <c r="FNF61" s="1077"/>
      <c r="FNG61" s="1077"/>
      <c r="FNH61" s="1077"/>
      <c r="FNI61" s="1077"/>
      <c r="FNJ61" s="1077"/>
      <c r="FNK61" s="1077"/>
      <c r="FNL61" s="1077"/>
      <c r="FNM61" s="1077"/>
      <c r="FNN61" s="1077"/>
      <c r="FNO61" s="1077"/>
      <c r="FNP61" s="1077"/>
      <c r="FNQ61" s="1077"/>
      <c r="FNR61" s="1077"/>
      <c r="FNS61" s="1077"/>
      <c r="FNT61" s="1077"/>
      <c r="FNU61" s="1077"/>
      <c r="FNV61" s="1077"/>
      <c r="FNW61" s="1077"/>
      <c r="FNX61" s="1077"/>
      <c r="FNY61" s="1077"/>
      <c r="FNZ61" s="1077"/>
      <c r="FOA61" s="1077"/>
      <c r="FOB61" s="1077"/>
      <c r="FOC61" s="1077"/>
      <c r="FOD61" s="1077"/>
      <c r="FOE61" s="1077"/>
      <c r="FOF61" s="1077"/>
      <c r="FOG61" s="1077"/>
      <c r="FOH61" s="1077"/>
      <c r="FOI61" s="1077"/>
      <c r="FOJ61" s="1077"/>
      <c r="FOK61" s="1077"/>
      <c r="FOL61" s="1077"/>
      <c r="FOM61" s="1077"/>
      <c r="FON61" s="1077"/>
      <c r="FOO61" s="1077"/>
      <c r="FOP61" s="1077"/>
      <c r="FOQ61" s="1077"/>
      <c r="FOR61" s="1077"/>
      <c r="FOS61" s="1077"/>
      <c r="FOT61" s="1077"/>
      <c r="FOU61" s="1077"/>
      <c r="FOV61" s="1077"/>
      <c r="FOW61" s="1077"/>
      <c r="FOX61" s="1077"/>
      <c r="FOY61" s="1077"/>
      <c r="FOZ61" s="1077"/>
      <c r="FPA61" s="1077"/>
      <c r="FPB61" s="1077"/>
      <c r="FPC61" s="1077"/>
      <c r="FPD61" s="1077"/>
      <c r="FPE61" s="1077"/>
      <c r="FPF61" s="1077"/>
      <c r="FPG61" s="1077"/>
      <c r="FPH61" s="1077"/>
      <c r="FPI61" s="1077"/>
      <c r="FPJ61" s="1077"/>
      <c r="FPK61" s="1077"/>
      <c r="FPL61" s="1077"/>
      <c r="FPM61" s="1077"/>
      <c r="FPN61" s="1077"/>
      <c r="FPO61" s="1077"/>
      <c r="FPP61" s="1077"/>
      <c r="FPQ61" s="1077"/>
      <c r="FPR61" s="1077"/>
      <c r="FPS61" s="1077"/>
      <c r="FPT61" s="1077"/>
      <c r="FPU61" s="1077"/>
      <c r="FPV61" s="1077"/>
      <c r="FPW61" s="1077"/>
      <c r="FPX61" s="1077"/>
      <c r="FPY61" s="1077"/>
      <c r="FPZ61" s="1077"/>
      <c r="FQA61" s="1077"/>
      <c r="FQB61" s="1077"/>
      <c r="FQC61" s="1077"/>
      <c r="FQD61" s="1077"/>
      <c r="FQE61" s="1077"/>
      <c r="FQF61" s="1077"/>
      <c r="FQG61" s="1077"/>
      <c r="FQH61" s="1077"/>
      <c r="FQI61" s="1077"/>
      <c r="FQJ61" s="1077"/>
      <c r="FQK61" s="1077"/>
      <c r="FQL61" s="1077"/>
      <c r="FQM61" s="1077"/>
      <c r="FQN61" s="1077"/>
      <c r="FQO61" s="1077"/>
      <c r="FQP61" s="1077"/>
      <c r="FQQ61" s="1077"/>
      <c r="FQR61" s="1077"/>
      <c r="FQS61" s="1077"/>
      <c r="FQT61" s="1077"/>
      <c r="FQU61" s="1077"/>
      <c r="FQV61" s="1077"/>
      <c r="FQW61" s="1077"/>
      <c r="FQX61" s="1077"/>
      <c r="FQY61" s="1077"/>
      <c r="FQZ61" s="1077"/>
      <c r="FRA61" s="1077"/>
      <c r="FRB61" s="1077"/>
      <c r="FRC61" s="1077"/>
      <c r="FRD61" s="1077"/>
      <c r="FRE61" s="1077"/>
      <c r="FRF61" s="1077"/>
      <c r="FRG61" s="1077"/>
      <c r="FRH61" s="1077"/>
      <c r="FRI61" s="1077"/>
      <c r="FRJ61" s="1077"/>
      <c r="FRK61" s="1077"/>
      <c r="FRL61" s="1077"/>
      <c r="FRM61" s="1077"/>
      <c r="FRN61" s="1077"/>
      <c r="FRO61" s="1077"/>
      <c r="FRP61" s="1077"/>
      <c r="FRQ61" s="1077"/>
      <c r="FRR61" s="1077"/>
      <c r="FRS61" s="1077"/>
      <c r="FRT61" s="1077"/>
      <c r="FRU61" s="1077"/>
      <c r="FRV61" s="1077"/>
      <c r="FRW61" s="1077"/>
      <c r="FRX61" s="1077"/>
      <c r="FRY61" s="1077"/>
      <c r="FRZ61" s="1077"/>
      <c r="FSA61" s="1077"/>
      <c r="FSB61" s="1077"/>
      <c r="FSC61" s="1077"/>
      <c r="FSD61" s="1077"/>
      <c r="FSE61" s="1077"/>
      <c r="FSF61" s="1077"/>
      <c r="FSG61" s="1077"/>
      <c r="FSH61" s="1077"/>
      <c r="FSI61" s="1077"/>
      <c r="FSJ61" s="1077"/>
      <c r="FSK61" s="1077"/>
      <c r="FSL61" s="1077"/>
      <c r="FSM61" s="1077"/>
      <c r="FSN61" s="1077"/>
      <c r="FSO61" s="1077"/>
      <c r="FSP61" s="1077"/>
      <c r="FSQ61" s="1077"/>
      <c r="FSR61" s="1077"/>
      <c r="FSS61" s="1077"/>
      <c r="FST61" s="1077"/>
      <c r="FSU61" s="1077"/>
      <c r="FSV61" s="1077"/>
      <c r="FSW61" s="1077"/>
      <c r="FSX61" s="1077"/>
      <c r="FSY61" s="1077"/>
      <c r="FSZ61" s="1077"/>
      <c r="FTA61" s="1077"/>
      <c r="FTB61" s="1077"/>
      <c r="FTC61" s="1077"/>
      <c r="FTD61" s="1077"/>
      <c r="FTE61" s="1077"/>
      <c r="FTF61" s="1077"/>
      <c r="FTG61" s="1077"/>
      <c r="FTH61" s="1077"/>
      <c r="FTI61" s="1077"/>
      <c r="FTJ61" s="1077"/>
      <c r="FTK61" s="1077"/>
      <c r="FTL61" s="1077"/>
      <c r="FTM61" s="1077"/>
      <c r="FTN61" s="1077"/>
      <c r="FTO61" s="1077"/>
      <c r="FTP61" s="1077"/>
      <c r="FTQ61" s="1077"/>
      <c r="FTR61" s="1077"/>
      <c r="FTS61" s="1077"/>
      <c r="FTT61" s="1077"/>
      <c r="FTU61" s="1077"/>
      <c r="FTV61" s="1077"/>
      <c r="FTW61" s="1077"/>
      <c r="FTX61" s="1077"/>
      <c r="FTY61" s="1077"/>
      <c r="FTZ61" s="1077"/>
      <c r="FUA61" s="1077"/>
      <c r="FUB61" s="1077"/>
      <c r="FUC61" s="1077"/>
      <c r="FUD61" s="1077"/>
      <c r="FUE61" s="1077"/>
      <c r="FUF61" s="1077"/>
      <c r="FUG61" s="1077"/>
      <c r="FUH61" s="1077"/>
      <c r="FUI61" s="1077"/>
      <c r="FUJ61" s="1077"/>
      <c r="FUK61" s="1077"/>
      <c r="FUL61" s="1077"/>
      <c r="FUM61" s="1077"/>
      <c r="FUN61" s="1077"/>
      <c r="FUO61" s="1077"/>
      <c r="FUP61" s="1077"/>
      <c r="FUQ61" s="1077"/>
      <c r="FUR61" s="1077"/>
      <c r="FUS61" s="1077"/>
      <c r="FUT61" s="1077"/>
      <c r="FUU61" s="1077"/>
      <c r="FUV61" s="1077"/>
      <c r="FUW61" s="1077"/>
      <c r="FUX61" s="1077"/>
      <c r="FUY61" s="1077"/>
      <c r="FUZ61" s="1077"/>
      <c r="FVA61" s="1077"/>
      <c r="FVB61" s="1077"/>
      <c r="FVC61" s="1077"/>
      <c r="FVD61" s="1077"/>
      <c r="FVE61" s="1077"/>
      <c r="FVF61" s="1077"/>
      <c r="FVG61" s="1077"/>
      <c r="FVH61" s="1077"/>
      <c r="FVI61" s="1077"/>
      <c r="FVJ61" s="1077"/>
      <c r="FVK61" s="1077"/>
      <c r="FVL61" s="1077"/>
      <c r="FVM61" s="1077"/>
      <c r="FVN61" s="1077"/>
      <c r="FVO61" s="1077"/>
      <c r="FVP61" s="1077"/>
      <c r="FVQ61" s="1077"/>
      <c r="FVR61" s="1077"/>
      <c r="FVS61" s="1077"/>
      <c r="FVT61" s="1077"/>
      <c r="FVU61" s="1077"/>
      <c r="FVV61" s="1077"/>
      <c r="FVW61" s="1077"/>
      <c r="FVX61" s="1077"/>
      <c r="FVY61" s="1077"/>
      <c r="FVZ61" s="1077"/>
      <c r="FWA61" s="1077"/>
      <c r="FWB61" s="1077"/>
      <c r="FWC61" s="1077"/>
      <c r="FWD61" s="1077"/>
      <c r="FWE61" s="1077"/>
      <c r="FWF61" s="1077"/>
      <c r="FWG61" s="1077"/>
      <c r="FWH61" s="1077"/>
      <c r="FWI61" s="1077"/>
      <c r="FWJ61" s="1077"/>
      <c r="FWK61" s="1077"/>
      <c r="FWL61" s="1077"/>
      <c r="FWM61" s="1077"/>
      <c r="FWN61" s="1077"/>
      <c r="FWO61" s="1077"/>
      <c r="FWP61" s="1077"/>
      <c r="FWQ61" s="1077"/>
      <c r="FWR61" s="1077"/>
      <c r="FWS61" s="1077"/>
      <c r="FWT61" s="1077"/>
      <c r="FWU61" s="1077"/>
      <c r="FWV61" s="1077"/>
      <c r="FWW61" s="1077"/>
      <c r="FWX61" s="1077"/>
      <c r="FWY61" s="1077"/>
      <c r="FWZ61" s="1077"/>
      <c r="FXA61" s="1077"/>
      <c r="FXB61" s="1077"/>
      <c r="FXC61" s="1077"/>
      <c r="FXD61" s="1077"/>
      <c r="FXE61" s="1077"/>
      <c r="FXF61" s="1077"/>
      <c r="FXG61" s="1077"/>
      <c r="FXH61" s="1077"/>
      <c r="FXI61" s="1077"/>
      <c r="FXJ61" s="1077"/>
      <c r="FXK61" s="1077"/>
      <c r="FXL61" s="1077"/>
      <c r="FXM61" s="1077"/>
      <c r="FXN61" s="1077"/>
      <c r="FXO61" s="1077"/>
      <c r="FXP61" s="1077"/>
      <c r="FXQ61" s="1077"/>
      <c r="FXR61" s="1077"/>
      <c r="FXS61" s="1077"/>
      <c r="FXT61" s="1077"/>
      <c r="FXU61" s="1077"/>
      <c r="FXV61" s="1077"/>
      <c r="FXW61" s="1077"/>
      <c r="FXX61" s="1077"/>
      <c r="FXY61" s="1077"/>
      <c r="FXZ61" s="1077"/>
      <c r="FYA61" s="1077"/>
      <c r="FYB61" s="1077"/>
      <c r="FYC61" s="1077"/>
      <c r="FYD61" s="1077"/>
      <c r="FYE61" s="1077"/>
      <c r="FYF61" s="1077"/>
      <c r="FYG61" s="1077"/>
      <c r="FYH61" s="1077"/>
      <c r="FYI61" s="1077"/>
      <c r="FYJ61" s="1077"/>
      <c r="FYK61" s="1077"/>
      <c r="FYL61" s="1077"/>
      <c r="FYM61" s="1077"/>
      <c r="FYN61" s="1077"/>
      <c r="FYO61" s="1077"/>
      <c r="FYP61" s="1077"/>
      <c r="FYQ61" s="1077"/>
      <c r="FYR61" s="1077"/>
      <c r="FYS61" s="1077"/>
      <c r="FYT61" s="1077"/>
      <c r="FYU61" s="1077"/>
      <c r="FYV61" s="1077"/>
      <c r="FYW61" s="1077"/>
      <c r="FYX61" s="1077"/>
      <c r="FYY61" s="1077"/>
      <c r="FYZ61" s="1077"/>
      <c r="FZA61" s="1077"/>
      <c r="FZB61" s="1077"/>
      <c r="FZC61" s="1077"/>
      <c r="FZD61" s="1077"/>
      <c r="FZE61" s="1077"/>
      <c r="FZF61" s="1077"/>
      <c r="FZG61" s="1077"/>
      <c r="FZH61" s="1077"/>
      <c r="FZI61" s="1077"/>
      <c r="FZJ61" s="1077"/>
      <c r="FZK61" s="1077"/>
      <c r="FZL61" s="1077"/>
      <c r="FZM61" s="1077"/>
      <c r="FZN61" s="1077"/>
      <c r="FZO61" s="1077"/>
      <c r="FZP61" s="1077"/>
      <c r="FZQ61" s="1077"/>
      <c r="FZR61" s="1077"/>
      <c r="FZS61" s="1077"/>
      <c r="FZT61" s="1077"/>
      <c r="FZU61" s="1077"/>
      <c r="FZV61" s="1077"/>
      <c r="FZW61" s="1077"/>
      <c r="FZX61" s="1077"/>
      <c r="FZY61" s="1077"/>
      <c r="FZZ61" s="1077"/>
      <c r="GAA61" s="1077"/>
      <c r="GAB61" s="1077"/>
      <c r="GAC61" s="1077"/>
      <c r="GAD61" s="1077"/>
      <c r="GAE61" s="1077"/>
      <c r="GAF61" s="1077"/>
      <c r="GAG61" s="1077"/>
      <c r="GAH61" s="1077"/>
      <c r="GAI61" s="1077"/>
      <c r="GAJ61" s="1077"/>
      <c r="GAK61" s="1077"/>
      <c r="GAL61" s="1077"/>
      <c r="GAM61" s="1077"/>
      <c r="GAN61" s="1077"/>
      <c r="GAO61" s="1077"/>
      <c r="GAP61" s="1077"/>
      <c r="GAQ61" s="1077"/>
      <c r="GAR61" s="1077"/>
      <c r="GAS61" s="1077"/>
      <c r="GAT61" s="1077"/>
      <c r="GAU61" s="1077"/>
      <c r="GAV61" s="1077"/>
      <c r="GAW61" s="1077"/>
      <c r="GAX61" s="1077"/>
      <c r="GAY61" s="1077"/>
      <c r="GAZ61" s="1077"/>
      <c r="GBA61" s="1077"/>
      <c r="GBB61" s="1077"/>
      <c r="GBC61" s="1077"/>
      <c r="GBD61" s="1077"/>
      <c r="GBE61" s="1077"/>
      <c r="GBF61" s="1077"/>
      <c r="GBG61" s="1077"/>
      <c r="GBH61" s="1077"/>
      <c r="GBI61" s="1077"/>
      <c r="GBJ61" s="1077"/>
      <c r="GBK61" s="1077"/>
      <c r="GBL61" s="1077"/>
      <c r="GBM61" s="1077"/>
      <c r="GBN61" s="1077"/>
      <c r="GBO61" s="1077"/>
      <c r="GBP61" s="1077"/>
      <c r="GBQ61" s="1077"/>
      <c r="GBR61" s="1077"/>
      <c r="GBS61" s="1077"/>
      <c r="GBT61" s="1077"/>
      <c r="GBU61" s="1077"/>
      <c r="GBV61" s="1077"/>
      <c r="GBW61" s="1077"/>
      <c r="GBX61" s="1077"/>
      <c r="GBY61" s="1077"/>
      <c r="GBZ61" s="1077"/>
      <c r="GCA61" s="1077"/>
      <c r="GCB61" s="1077"/>
      <c r="GCC61" s="1077"/>
      <c r="GCD61" s="1077"/>
      <c r="GCE61" s="1077"/>
      <c r="GCF61" s="1077"/>
      <c r="GCG61" s="1077"/>
      <c r="GCH61" s="1077"/>
      <c r="GCI61" s="1077"/>
      <c r="GCJ61" s="1077"/>
      <c r="GCK61" s="1077"/>
      <c r="GCL61" s="1077"/>
      <c r="GCM61" s="1077"/>
      <c r="GCN61" s="1077"/>
      <c r="GCO61" s="1077"/>
      <c r="GCP61" s="1077"/>
      <c r="GCQ61" s="1077"/>
      <c r="GCR61" s="1077"/>
      <c r="GCS61" s="1077"/>
      <c r="GCT61" s="1077"/>
      <c r="GCU61" s="1077"/>
      <c r="GCV61" s="1077"/>
      <c r="GCW61" s="1077"/>
      <c r="GCX61" s="1077"/>
      <c r="GCY61" s="1077"/>
      <c r="GCZ61" s="1077"/>
      <c r="GDA61" s="1077"/>
      <c r="GDB61" s="1077"/>
      <c r="GDC61" s="1077"/>
      <c r="GDD61" s="1077"/>
      <c r="GDE61" s="1077"/>
      <c r="GDF61" s="1077"/>
      <c r="GDG61" s="1077"/>
      <c r="GDH61" s="1077"/>
      <c r="GDI61" s="1077"/>
      <c r="GDJ61" s="1077"/>
      <c r="GDK61" s="1077"/>
      <c r="GDL61" s="1077"/>
      <c r="GDM61" s="1077"/>
      <c r="GDN61" s="1077"/>
      <c r="GDO61" s="1077"/>
      <c r="GDP61" s="1077"/>
      <c r="GDQ61" s="1077"/>
      <c r="GDR61" s="1077"/>
      <c r="GDS61" s="1077"/>
      <c r="GDT61" s="1077"/>
      <c r="GDU61" s="1077"/>
      <c r="GDV61" s="1077"/>
      <c r="GDW61" s="1077"/>
      <c r="GDX61" s="1077"/>
      <c r="GDY61" s="1077"/>
      <c r="GDZ61" s="1077"/>
      <c r="GEA61" s="1077"/>
      <c r="GEB61" s="1077"/>
      <c r="GEC61" s="1077"/>
      <c r="GED61" s="1077"/>
      <c r="GEE61" s="1077"/>
      <c r="GEF61" s="1077"/>
      <c r="GEG61" s="1077"/>
      <c r="GEH61" s="1077"/>
      <c r="GEI61" s="1077"/>
      <c r="GEJ61" s="1077"/>
      <c r="GEK61" s="1077"/>
      <c r="GEL61" s="1077"/>
      <c r="GEM61" s="1077"/>
      <c r="GEN61" s="1077"/>
      <c r="GEO61" s="1077"/>
      <c r="GEP61" s="1077"/>
      <c r="GEQ61" s="1077"/>
      <c r="GER61" s="1077"/>
      <c r="GES61" s="1077"/>
      <c r="GET61" s="1077"/>
      <c r="GEU61" s="1077"/>
      <c r="GEV61" s="1077"/>
      <c r="GEW61" s="1077"/>
      <c r="GEX61" s="1077"/>
      <c r="GEY61" s="1077"/>
      <c r="GEZ61" s="1077"/>
      <c r="GFA61" s="1077"/>
      <c r="GFB61" s="1077"/>
      <c r="GFC61" s="1077"/>
      <c r="GFD61" s="1077"/>
      <c r="GFE61" s="1077"/>
      <c r="GFF61" s="1077"/>
      <c r="GFG61" s="1077"/>
      <c r="GFH61" s="1077"/>
      <c r="GFI61" s="1077"/>
      <c r="GFJ61" s="1077"/>
      <c r="GFK61" s="1077"/>
      <c r="GFL61" s="1077"/>
      <c r="GFM61" s="1077"/>
      <c r="GFN61" s="1077"/>
      <c r="GFO61" s="1077"/>
      <c r="GFP61" s="1077"/>
      <c r="GFQ61" s="1077"/>
      <c r="GFR61" s="1077"/>
      <c r="GFS61" s="1077"/>
      <c r="GFT61" s="1077"/>
      <c r="GFU61" s="1077"/>
      <c r="GFV61" s="1077"/>
      <c r="GFW61" s="1077"/>
      <c r="GFX61" s="1077"/>
      <c r="GFY61" s="1077"/>
      <c r="GFZ61" s="1077"/>
      <c r="GGA61" s="1077"/>
      <c r="GGB61" s="1077"/>
      <c r="GGC61" s="1077"/>
      <c r="GGD61" s="1077"/>
      <c r="GGE61" s="1077"/>
      <c r="GGF61" s="1077"/>
      <c r="GGG61" s="1077"/>
      <c r="GGH61" s="1077"/>
      <c r="GGI61" s="1077"/>
      <c r="GGJ61" s="1077"/>
      <c r="GGK61" s="1077"/>
      <c r="GGL61" s="1077"/>
      <c r="GGM61" s="1077"/>
      <c r="GGN61" s="1077"/>
      <c r="GGO61" s="1077"/>
      <c r="GGP61" s="1077"/>
      <c r="GGQ61" s="1077"/>
      <c r="GGR61" s="1077"/>
      <c r="GGS61" s="1077"/>
      <c r="GGT61" s="1077"/>
      <c r="GGU61" s="1077"/>
      <c r="GGV61" s="1077"/>
      <c r="GGW61" s="1077"/>
      <c r="GGX61" s="1077"/>
      <c r="GGY61" s="1077"/>
      <c r="GGZ61" s="1077"/>
      <c r="GHA61" s="1077"/>
      <c r="GHB61" s="1077"/>
      <c r="GHC61" s="1077"/>
      <c r="GHD61" s="1077"/>
      <c r="GHE61" s="1077"/>
      <c r="GHF61" s="1077"/>
      <c r="GHG61" s="1077"/>
      <c r="GHH61" s="1077"/>
      <c r="GHI61" s="1077"/>
      <c r="GHJ61" s="1077"/>
      <c r="GHK61" s="1077"/>
      <c r="GHL61" s="1077"/>
      <c r="GHM61" s="1077"/>
      <c r="GHN61" s="1077"/>
      <c r="GHO61" s="1077"/>
      <c r="GHP61" s="1077"/>
      <c r="GHQ61" s="1077"/>
      <c r="GHR61" s="1077"/>
      <c r="GHS61" s="1077"/>
      <c r="GHT61" s="1077"/>
      <c r="GHU61" s="1077"/>
      <c r="GHV61" s="1077"/>
      <c r="GHW61" s="1077"/>
      <c r="GHX61" s="1077"/>
      <c r="GHY61" s="1077"/>
      <c r="GHZ61" s="1077"/>
      <c r="GIA61" s="1077"/>
      <c r="GIB61" s="1077"/>
      <c r="GIC61" s="1077"/>
      <c r="GID61" s="1077"/>
      <c r="GIE61" s="1077"/>
      <c r="GIF61" s="1077"/>
      <c r="GIG61" s="1077"/>
      <c r="GIH61" s="1077"/>
      <c r="GII61" s="1077"/>
      <c r="GIJ61" s="1077"/>
      <c r="GIK61" s="1077"/>
      <c r="GIL61" s="1077"/>
      <c r="GIM61" s="1077"/>
      <c r="GIN61" s="1077"/>
      <c r="GIO61" s="1077"/>
      <c r="GIP61" s="1077"/>
      <c r="GIQ61" s="1077"/>
      <c r="GIR61" s="1077"/>
      <c r="GIS61" s="1077"/>
      <c r="GIT61" s="1077"/>
      <c r="GIU61" s="1077"/>
      <c r="GIV61" s="1077"/>
      <c r="GIW61" s="1077"/>
      <c r="GIX61" s="1077"/>
      <c r="GIY61" s="1077"/>
      <c r="GIZ61" s="1077"/>
      <c r="GJA61" s="1077"/>
      <c r="GJB61" s="1077"/>
      <c r="GJC61" s="1077"/>
      <c r="GJD61" s="1077"/>
      <c r="GJE61" s="1077"/>
      <c r="GJF61" s="1077"/>
      <c r="GJG61" s="1077"/>
      <c r="GJH61" s="1077"/>
      <c r="GJI61" s="1077"/>
      <c r="GJJ61" s="1077"/>
      <c r="GJK61" s="1077"/>
      <c r="GJL61" s="1077"/>
      <c r="GJM61" s="1077"/>
      <c r="GJN61" s="1077"/>
      <c r="GJO61" s="1077"/>
      <c r="GJP61" s="1077"/>
      <c r="GJQ61" s="1077"/>
      <c r="GJR61" s="1077"/>
      <c r="GJS61" s="1077"/>
      <c r="GJT61" s="1077"/>
      <c r="GJU61" s="1077"/>
      <c r="GJV61" s="1077"/>
      <c r="GJW61" s="1077"/>
      <c r="GJX61" s="1077"/>
      <c r="GJY61" s="1077"/>
      <c r="GJZ61" s="1077"/>
      <c r="GKA61" s="1077"/>
      <c r="GKB61" s="1077"/>
      <c r="GKC61" s="1077"/>
      <c r="GKD61" s="1077"/>
      <c r="GKE61" s="1077"/>
      <c r="GKF61" s="1077"/>
      <c r="GKG61" s="1077"/>
      <c r="GKH61" s="1077"/>
      <c r="GKI61" s="1077"/>
      <c r="GKJ61" s="1077"/>
      <c r="GKK61" s="1077"/>
      <c r="GKL61" s="1077"/>
      <c r="GKM61" s="1077"/>
      <c r="GKN61" s="1077"/>
      <c r="GKO61" s="1077"/>
      <c r="GKP61" s="1077"/>
      <c r="GKQ61" s="1077"/>
      <c r="GKR61" s="1077"/>
      <c r="GKS61" s="1077"/>
      <c r="GKT61" s="1077"/>
      <c r="GKU61" s="1077"/>
      <c r="GKV61" s="1077"/>
      <c r="GKW61" s="1077"/>
      <c r="GKX61" s="1077"/>
      <c r="GKY61" s="1077"/>
      <c r="GKZ61" s="1077"/>
      <c r="GLA61" s="1077"/>
      <c r="GLB61" s="1077"/>
      <c r="GLC61" s="1077"/>
      <c r="GLD61" s="1077"/>
      <c r="GLE61" s="1077"/>
      <c r="GLF61" s="1077"/>
      <c r="GLG61" s="1077"/>
      <c r="GLH61" s="1077"/>
      <c r="GLI61" s="1077"/>
      <c r="GLJ61" s="1077"/>
      <c r="GLK61" s="1077"/>
      <c r="GLL61" s="1077"/>
      <c r="GLM61" s="1077"/>
      <c r="GLN61" s="1077"/>
      <c r="GLO61" s="1077"/>
      <c r="GLP61" s="1077"/>
      <c r="GLQ61" s="1077"/>
      <c r="GLR61" s="1077"/>
      <c r="GLS61" s="1077"/>
      <c r="GLT61" s="1077"/>
      <c r="GLU61" s="1077"/>
      <c r="GLV61" s="1077"/>
      <c r="GLW61" s="1077"/>
      <c r="GLX61" s="1077"/>
      <c r="GLY61" s="1077"/>
      <c r="GLZ61" s="1077"/>
      <c r="GMA61" s="1077"/>
      <c r="GMB61" s="1077"/>
      <c r="GMC61" s="1077"/>
      <c r="GMD61" s="1077"/>
      <c r="GME61" s="1077"/>
      <c r="GMF61" s="1077"/>
      <c r="GMG61" s="1077"/>
      <c r="GMH61" s="1077"/>
      <c r="GMI61" s="1077"/>
      <c r="GMJ61" s="1077"/>
      <c r="GMK61" s="1077"/>
      <c r="GML61" s="1077"/>
      <c r="GMM61" s="1077"/>
      <c r="GMN61" s="1077"/>
      <c r="GMO61" s="1077"/>
      <c r="GMP61" s="1077"/>
      <c r="GMQ61" s="1077"/>
      <c r="GMR61" s="1077"/>
      <c r="GMS61" s="1077"/>
      <c r="GMT61" s="1077"/>
      <c r="GMU61" s="1077"/>
      <c r="GMV61" s="1077"/>
      <c r="GMW61" s="1077"/>
      <c r="GMX61" s="1077"/>
      <c r="GMY61" s="1077"/>
      <c r="GMZ61" s="1077"/>
      <c r="GNA61" s="1077"/>
      <c r="GNB61" s="1077"/>
      <c r="GNC61" s="1077"/>
      <c r="GND61" s="1077"/>
      <c r="GNE61" s="1077"/>
      <c r="GNF61" s="1077"/>
      <c r="GNG61" s="1077"/>
      <c r="GNH61" s="1077"/>
      <c r="GNI61" s="1077"/>
      <c r="GNJ61" s="1077"/>
      <c r="GNK61" s="1077"/>
      <c r="GNL61" s="1077"/>
      <c r="GNM61" s="1077"/>
      <c r="GNN61" s="1077"/>
      <c r="GNO61" s="1077"/>
      <c r="GNP61" s="1077"/>
      <c r="GNQ61" s="1077"/>
      <c r="GNR61" s="1077"/>
      <c r="GNS61" s="1077"/>
      <c r="GNT61" s="1077"/>
      <c r="GNU61" s="1077"/>
      <c r="GNV61" s="1077"/>
      <c r="GNW61" s="1077"/>
      <c r="GNX61" s="1077"/>
      <c r="GNY61" s="1077"/>
      <c r="GNZ61" s="1077"/>
      <c r="GOA61" s="1077"/>
      <c r="GOB61" s="1077"/>
      <c r="GOC61" s="1077"/>
      <c r="GOD61" s="1077"/>
      <c r="GOE61" s="1077"/>
      <c r="GOF61" s="1077"/>
      <c r="GOG61" s="1077"/>
      <c r="GOH61" s="1077"/>
      <c r="GOI61" s="1077"/>
      <c r="GOJ61" s="1077"/>
      <c r="GOK61" s="1077"/>
      <c r="GOL61" s="1077"/>
      <c r="GOM61" s="1077"/>
      <c r="GON61" s="1077"/>
      <c r="GOO61" s="1077"/>
      <c r="GOP61" s="1077"/>
      <c r="GOQ61" s="1077"/>
      <c r="GOR61" s="1077"/>
      <c r="GOS61" s="1077"/>
      <c r="GOT61" s="1077"/>
      <c r="GOU61" s="1077"/>
      <c r="GOV61" s="1077"/>
      <c r="GOW61" s="1077"/>
      <c r="GOX61" s="1077"/>
      <c r="GOY61" s="1077"/>
      <c r="GOZ61" s="1077"/>
      <c r="GPA61" s="1077"/>
      <c r="GPB61" s="1077"/>
      <c r="GPC61" s="1077"/>
      <c r="GPD61" s="1077"/>
      <c r="GPE61" s="1077"/>
      <c r="GPF61" s="1077"/>
      <c r="GPG61" s="1077"/>
      <c r="GPH61" s="1077"/>
      <c r="GPI61" s="1077"/>
      <c r="GPJ61" s="1077"/>
      <c r="GPK61" s="1077"/>
      <c r="GPL61" s="1077"/>
      <c r="GPM61" s="1077"/>
      <c r="GPN61" s="1077"/>
      <c r="GPO61" s="1077"/>
      <c r="GPP61" s="1077"/>
      <c r="GPQ61" s="1077"/>
      <c r="GPR61" s="1077"/>
      <c r="GPS61" s="1077"/>
      <c r="GPT61" s="1077"/>
      <c r="GPU61" s="1077"/>
      <c r="GPV61" s="1077"/>
      <c r="GPW61" s="1077"/>
      <c r="GPX61" s="1077"/>
      <c r="GPY61" s="1077"/>
      <c r="GPZ61" s="1077"/>
      <c r="GQA61" s="1077"/>
      <c r="GQB61" s="1077"/>
      <c r="GQC61" s="1077"/>
      <c r="GQD61" s="1077"/>
      <c r="GQE61" s="1077"/>
      <c r="GQF61" s="1077"/>
      <c r="GQG61" s="1077"/>
      <c r="GQH61" s="1077"/>
      <c r="GQI61" s="1077"/>
      <c r="GQJ61" s="1077"/>
      <c r="GQK61" s="1077"/>
      <c r="GQL61" s="1077"/>
      <c r="GQM61" s="1077"/>
      <c r="GQN61" s="1077"/>
      <c r="GQO61" s="1077"/>
      <c r="GQP61" s="1077"/>
      <c r="GQQ61" s="1077"/>
      <c r="GQR61" s="1077"/>
      <c r="GQS61" s="1077"/>
      <c r="GQT61" s="1077"/>
      <c r="GQU61" s="1077"/>
      <c r="GQV61" s="1077"/>
      <c r="GQW61" s="1077"/>
      <c r="GQX61" s="1077"/>
      <c r="GQY61" s="1077"/>
      <c r="GQZ61" s="1077"/>
      <c r="GRA61" s="1077"/>
      <c r="GRB61" s="1077"/>
      <c r="GRC61" s="1077"/>
      <c r="GRD61" s="1077"/>
      <c r="GRE61" s="1077"/>
      <c r="GRF61" s="1077"/>
      <c r="GRG61" s="1077"/>
      <c r="GRH61" s="1077"/>
      <c r="GRI61" s="1077"/>
      <c r="GRJ61" s="1077"/>
      <c r="GRK61" s="1077"/>
      <c r="GRL61" s="1077"/>
      <c r="GRM61" s="1077"/>
      <c r="GRN61" s="1077"/>
      <c r="GRO61" s="1077"/>
      <c r="GRP61" s="1077"/>
      <c r="GRQ61" s="1077"/>
      <c r="GRR61" s="1077"/>
      <c r="GRS61" s="1077"/>
      <c r="GRT61" s="1077"/>
      <c r="GRU61" s="1077"/>
      <c r="GRV61" s="1077"/>
      <c r="GRW61" s="1077"/>
      <c r="GRX61" s="1077"/>
      <c r="GRY61" s="1077"/>
      <c r="GRZ61" s="1077"/>
      <c r="GSA61" s="1077"/>
      <c r="GSB61" s="1077"/>
      <c r="GSC61" s="1077"/>
      <c r="GSD61" s="1077"/>
      <c r="GSE61" s="1077"/>
      <c r="GSF61" s="1077"/>
      <c r="GSG61" s="1077"/>
      <c r="GSH61" s="1077"/>
      <c r="GSI61" s="1077"/>
      <c r="GSJ61" s="1077"/>
      <c r="GSK61" s="1077"/>
      <c r="GSL61" s="1077"/>
      <c r="GSM61" s="1077"/>
      <c r="GSN61" s="1077"/>
      <c r="GSO61" s="1077"/>
      <c r="GSP61" s="1077"/>
      <c r="GSQ61" s="1077"/>
      <c r="GSR61" s="1077"/>
      <c r="GSS61" s="1077"/>
      <c r="GST61" s="1077"/>
      <c r="GSU61" s="1077"/>
      <c r="GSV61" s="1077"/>
      <c r="GSW61" s="1077"/>
      <c r="GSX61" s="1077"/>
      <c r="GSY61" s="1077"/>
      <c r="GSZ61" s="1077"/>
      <c r="GTA61" s="1077"/>
      <c r="GTB61" s="1077"/>
      <c r="GTC61" s="1077"/>
      <c r="GTD61" s="1077"/>
      <c r="GTE61" s="1077"/>
      <c r="GTF61" s="1077"/>
      <c r="GTG61" s="1077"/>
      <c r="GTH61" s="1077"/>
      <c r="GTI61" s="1077"/>
      <c r="GTJ61" s="1077"/>
      <c r="GTK61" s="1077"/>
      <c r="GTL61" s="1077"/>
      <c r="GTM61" s="1077"/>
      <c r="GTN61" s="1077"/>
      <c r="GTO61" s="1077"/>
      <c r="GTP61" s="1077"/>
      <c r="GTQ61" s="1077"/>
      <c r="GTR61" s="1077"/>
      <c r="GTS61" s="1077"/>
      <c r="GTT61" s="1077"/>
      <c r="GTU61" s="1077"/>
      <c r="GTV61" s="1077"/>
      <c r="GTW61" s="1077"/>
      <c r="GTX61" s="1077"/>
      <c r="GTY61" s="1077"/>
      <c r="GTZ61" s="1077"/>
      <c r="GUA61" s="1077"/>
      <c r="GUB61" s="1077"/>
      <c r="GUC61" s="1077"/>
      <c r="GUD61" s="1077"/>
      <c r="GUE61" s="1077"/>
      <c r="GUF61" s="1077"/>
      <c r="GUG61" s="1077"/>
      <c r="GUH61" s="1077"/>
      <c r="GUI61" s="1077"/>
      <c r="GUJ61" s="1077"/>
      <c r="GUK61" s="1077"/>
      <c r="GUL61" s="1077"/>
      <c r="GUM61" s="1077"/>
      <c r="GUN61" s="1077"/>
      <c r="GUO61" s="1077"/>
      <c r="GUP61" s="1077"/>
      <c r="GUQ61" s="1077"/>
      <c r="GUR61" s="1077"/>
      <c r="GUS61" s="1077"/>
      <c r="GUT61" s="1077"/>
      <c r="GUU61" s="1077"/>
      <c r="GUV61" s="1077"/>
      <c r="GUW61" s="1077"/>
      <c r="GUX61" s="1077"/>
      <c r="GUY61" s="1077"/>
      <c r="GUZ61" s="1077"/>
      <c r="GVA61" s="1077"/>
      <c r="GVB61" s="1077"/>
      <c r="GVC61" s="1077"/>
      <c r="GVD61" s="1077"/>
      <c r="GVE61" s="1077"/>
      <c r="GVF61" s="1077"/>
      <c r="GVG61" s="1077"/>
      <c r="GVH61" s="1077"/>
      <c r="GVI61" s="1077"/>
      <c r="GVJ61" s="1077"/>
      <c r="GVK61" s="1077"/>
      <c r="GVL61" s="1077"/>
      <c r="GVM61" s="1077"/>
      <c r="GVN61" s="1077"/>
      <c r="GVO61" s="1077"/>
      <c r="GVP61" s="1077"/>
      <c r="GVQ61" s="1077"/>
      <c r="GVR61" s="1077"/>
      <c r="GVS61" s="1077"/>
      <c r="GVT61" s="1077"/>
      <c r="GVU61" s="1077"/>
      <c r="GVV61" s="1077"/>
      <c r="GVW61" s="1077"/>
      <c r="GVX61" s="1077"/>
      <c r="GVY61" s="1077"/>
      <c r="GVZ61" s="1077"/>
      <c r="GWA61" s="1077"/>
      <c r="GWB61" s="1077"/>
      <c r="GWC61" s="1077"/>
      <c r="GWD61" s="1077"/>
      <c r="GWE61" s="1077"/>
      <c r="GWF61" s="1077"/>
      <c r="GWG61" s="1077"/>
      <c r="GWH61" s="1077"/>
      <c r="GWI61" s="1077"/>
      <c r="GWJ61" s="1077"/>
      <c r="GWK61" s="1077"/>
      <c r="GWL61" s="1077"/>
      <c r="GWM61" s="1077"/>
      <c r="GWN61" s="1077"/>
      <c r="GWO61" s="1077"/>
      <c r="GWP61" s="1077"/>
      <c r="GWQ61" s="1077"/>
      <c r="GWR61" s="1077"/>
      <c r="GWS61" s="1077"/>
      <c r="GWT61" s="1077"/>
      <c r="GWU61" s="1077"/>
      <c r="GWV61" s="1077"/>
      <c r="GWW61" s="1077"/>
      <c r="GWX61" s="1077"/>
      <c r="GWY61" s="1077"/>
      <c r="GWZ61" s="1077"/>
      <c r="GXA61" s="1077"/>
      <c r="GXB61" s="1077"/>
      <c r="GXC61" s="1077"/>
      <c r="GXD61" s="1077"/>
      <c r="GXE61" s="1077"/>
      <c r="GXF61" s="1077"/>
      <c r="GXG61" s="1077"/>
      <c r="GXH61" s="1077"/>
      <c r="GXI61" s="1077"/>
      <c r="GXJ61" s="1077"/>
      <c r="GXK61" s="1077"/>
      <c r="GXL61" s="1077"/>
      <c r="GXM61" s="1077"/>
      <c r="GXN61" s="1077"/>
      <c r="GXO61" s="1077"/>
      <c r="GXP61" s="1077"/>
      <c r="GXQ61" s="1077"/>
      <c r="GXR61" s="1077"/>
      <c r="GXS61" s="1077"/>
      <c r="GXT61" s="1077"/>
      <c r="GXU61" s="1077"/>
      <c r="GXV61" s="1077"/>
      <c r="GXW61" s="1077"/>
      <c r="GXX61" s="1077"/>
      <c r="GXY61" s="1077"/>
      <c r="GXZ61" s="1077"/>
      <c r="GYA61" s="1077"/>
      <c r="GYB61" s="1077"/>
      <c r="GYC61" s="1077"/>
      <c r="GYD61" s="1077"/>
      <c r="GYE61" s="1077"/>
      <c r="GYF61" s="1077"/>
      <c r="GYG61" s="1077"/>
      <c r="GYH61" s="1077"/>
      <c r="GYI61" s="1077"/>
      <c r="GYJ61" s="1077"/>
      <c r="GYK61" s="1077"/>
      <c r="GYL61" s="1077"/>
      <c r="GYM61" s="1077"/>
      <c r="GYN61" s="1077"/>
      <c r="GYO61" s="1077"/>
      <c r="GYP61" s="1077"/>
      <c r="GYQ61" s="1077"/>
      <c r="GYR61" s="1077"/>
      <c r="GYS61" s="1077"/>
      <c r="GYT61" s="1077"/>
      <c r="GYU61" s="1077"/>
      <c r="GYV61" s="1077"/>
      <c r="GYW61" s="1077"/>
      <c r="GYX61" s="1077"/>
      <c r="GYY61" s="1077"/>
      <c r="GYZ61" s="1077"/>
      <c r="GZA61" s="1077"/>
      <c r="GZB61" s="1077"/>
      <c r="GZC61" s="1077"/>
      <c r="GZD61" s="1077"/>
      <c r="GZE61" s="1077"/>
      <c r="GZF61" s="1077"/>
      <c r="GZG61" s="1077"/>
      <c r="GZH61" s="1077"/>
      <c r="GZI61" s="1077"/>
      <c r="GZJ61" s="1077"/>
      <c r="GZK61" s="1077"/>
      <c r="GZL61" s="1077"/>
      <c r="GZM61" s="1077"/>
      <c r="GZN61" s="1077"/>
      <c r="GZO61" s="1077"/>
      <c r="GZP61" s="1077"/>
      <c r="GZQ61" s="1077"/>
      <c r="GZR61" s="1077"/>
      <c r="GZS61" s="1077"/>
      <c r="GZT61" s="1077"/>
      <c r="GZU61" s="1077"/>
      <c r="GZV61" s="1077"/>
      <c r="GZW61" s="1077"/>
      <c r="GZX61" s="1077"/>
      <c r="GZY61" s="1077"/>
      <c r="GZZ61" s="1077"/>
      <c r="HAA61" s="1077"/>
      <c r="HAB61" s="1077"/>
      <c r="HAC61" s="1077"/>
      <c r="HAD61" s="1077"/>
      <c r="HAE61" s="1077"/>
      <c r="HAF61" s="1077"/>
      <c r="HAG61" s="1077"/>
      <c r="HAH61" s="1077"/>
      <c r="HAI61" s="1077"/>
      <c r="HAJ61" s="1077"/>
      <c r="HAK61" s="1077"/>
      <c r="HAL61" s="1077"/>
      <c r="HAM61" s="1077"/>
      <c r="HAN61" s="1077"/>
      <c r="HAO61" s="1077"/>
      <c r="HAP61" s="1077"/>
      <c r="HAQ61" s="1077"/>
      <c r="HAR61" s="1077"/>
      <c r="HAS61" s="1077"/>
      <c r="HAT61" s="1077"/>
      <c r="HAU61" s="1077"/>
      <c r="HAV61" s="1077"/>
      <c r="HAW61" s="1077"/>
      <c r="HAX61" s="1077"/>
      <c r="HAY61" s="1077"/>
      <c r="HAZ61" s="1077"/>
      <c r="HBA61" s="1077"/>
      <c r="HBB61" s="1077"/>
      <c r="HBC61" s="1077"/>
      <c r="HBD61" s="1077"/>
      <c r="HBE61" s="1077"/>
      <c r="HBF61" s="1077"/>
      <c r="HBG61" s="1077"/>
      <c r="HBH61" s="1077"/>
      <c r="HBI61" s="1077"/>
      <c r="HBJ61" s="1077"/>
      <c r="HBK61" s="1077"/>
      <c r="HBL61" s="1077"/>
      <c r="HBM61" s="1077"/>
      <c r="HBN61" s="1077"/>
      <c r="HBO61" s="1077"/>
      <c r="HBP61" s="1077"/>
      <c r="HBQ61" s="1077"/>
      <c r="HBR61" s="1077"/>
      <c r="HBS61" s="1077"/>
      <c r="HBT61" s="1077"/>
      <c r="HBU61" s="1077"/>
      <c r="HBV61" s="1077"/>
      <c r="HBW61" s="1077"/>
      <c r="HBX61" s="1077"/>
      <c r="HBY61" s="1077"/>
      <c r="HBZ61" s="1077"/>
      <c r="HCA61" s="1077"/>
      <c r="HCB61" s="1077"/>
      <c r="HCC61" s="1077"/>
      <c r="HCD61" s="1077"/>
      <c r="HCE61" s="1077"/>
      <c r="HCF61" s="1077"/>
      <c r="HCG61" s="1077"/>
      <c r="HCH61" s="1077"/>
      <c r="HCI61" s="1077"/>
      <c r="HCJ61" s="1077"/>
      <c r="HCK61" s="1077"/>
      <c r="HCL61" s="1077"/>
      <c r="HCM61" s="1077"/>
      <c r="HCN61" s="1077"/>
      <c r="HCO61" s="1077"/>
      <c r="HCP61" s="1077"/>
      <c r="HCQ61" s="1077"/>
      <c r="HCR61" s="1077"/>
      <c r="HCS61" s="1077"/>
      <c r="HCT61" s="1077"/>
      <c r="HCU61" s="1077"/>
      <c r="HCV61" s="1077"/>
      <c r="HCW61" s="1077"/>
      <c r="HCX61" s="1077"/>
      <c r="HCY61" s="1077"/>
      <c r="HCZ61" s="1077"/>
      <c r="HDA61" s="1077"/>
      <c r="HDB61" s="1077"/>
      <c r="HDC61" s="1077"/>
      <c r="HDD61" s="1077"/>
      <c r="HDE61" s="1077"/>
      <c r="HDF61" s="1077"/>
      <c r="HDG61" s="1077"/>
      <c r="HDH61" s="1077"/>
      <c r="HDI61" s="1077"/>
      <c r="HDJ61" s="1077"/>
      <c r="HDK61" s="1077"/>
      <c r="HDL61" s="1077"/>
      <c r="HDM61" s="1077"/>
      <c r="HDN61" s="1077"/>
      <c r="HDO61" s="1077"/>
      <c r="HDP61" s="1077"/>
      <c r="HDQ61" s="1077"/>
      <c r="HDR61" s="1077"/>
      <c r="HDS61" s="1077"/>
      <c r="HDT61" s="1077"/>
      <c r="HDU61" s="1077"/>
      <c r="HDV61" s="1077"/>
      <c r="HDW61" s="1077"/>
      <c r="HDX61" s="1077"/>
      <c r="HDY61" s="1077"/>
      <c r="HDZ61" s="1077"/>
      <c r="HEA61" s="1077"/>
      <c r="HEB61" s="1077"/>
      <c r="HEC61" s="1077"/>
      <c r="HED61" s="1077"/>
      <c r="HEE61" s="1077"/>
      <c r="HEF61" s="1077"/>
      <c r="HEG61" s="1077"/>
      <c r="HEH61" s="1077"/>
      <c r="HEI61" s="1077"/>
      <c r="HEJ61" s="1077"/>
      <c r="HEK61" s="1077"/>
      <c r="HEL61" s="1077"/>
      <c r="HEM61" s="1077"/>
      <c r="HEN61" s="1077"/>
      <c r="HEO61" s="1077"/>
      <c r="HEP61" s="1077"/>
      <c r="HEQ61" s="1077"/>
      <c r="HER61" s="1077"/>
      <c r="HES61" s="1077"/>
      <c r="HET61" s="1077"/>
      <c r="HEU61" s="1077"/>
      <c r="HEV61" s="1077"/>
      <c r="HEW61" s="1077"/>
      <c r="HEX61" s="1077"/>
      <c r="HEY61" s="1077"/>
      <c r="HEZ61" s="1077"/>
      <c r="HFA61" s="1077"/>
      <c r="HFB61" s="1077"/>
      <c r="HFC61" s="1077"/>
      <c r="HFD61" s="1077"/>
      <c r="HFE61" s="1077"/>
      <c r="HFF61" s="1077"/>
      <c r="HFG61" s="1077"/>
      <c r="HFH61" s="1077"/>
      <c r="HFI61" s="1077"/>
      <c r="HFJ61" s="1077"/>
      <c r="HFK61" s="1077"/>
      <c r="HFL61" s="1077"/>
      <c r="HFM61" s="1077"/>
      <c r="HFN61" s="1077"/>
      <c r="HFO61" s="1077"/>
      <c r="HFP61" s="1077"/>
      <c r="HFQ61" s="1077"/>
      <c r="HFR61" s="1077"/>
      <c r="HFS61" s="1077"/>
      <c r="HFT61" s="1077"/>
      <c r="HFU61" s="1077"/>
      <c r="HFV61" s="1077"/>
      <c r="HFW61" s="1077"/>
      <c r="HFX61" s="1077"/>
      <c r="HFY61" s="1077"/>
      <c r="HFZ61" s="1077"/>
      <c r="HGA61" s="1077"/>
      <c r="HGB61" s="1077"/>
      <c r="HGC61" s="1077"/>
      <c r="HGD61" s="1077"/>
      <c r="HGE61" s="1077"/>
      <c r="HGF61" s="1077"/>
      <c r="HGG61" s="1077"/>
      <c r="HGH61" s="1077"/>
      <c r="HGI61" s="1077"/>
      <c r="HGJ61" s="1077"/>
      <c r="HGK61" s="1077"/>
      <c r="HGL61" s="1077"/>
      <c r="HGM61" s="1077"/>
      <c r="HGN61" s="1077"/>
      <c r="HGO61" s="1077"/>
      <c r="HGP61" s="1077"/>
      <c r="HGQ61" s="1077"/>
      <c r="HGR61" s="1077"/>
      <c r="HGS61" s="1077"/>
      <c r="HGT61" s="1077"/>
      <c r="HGU61" s="1077"/>
      <c r="HGV61" s="1077"/>
      <c r="HGW61" s="1077"/>
      <c r="HGX61" s="1077"/>
      <c r="HGY61" s="1077"/>
      <c r="HGZ61" s="1077"/>
      <c r="HHA61" s="1077"/>
      <c r="HHB61" s="1077"/>
      <c r="HHC61" s="1077"/>
      <c r="HHD61" s="1077"/>
      <c r="HHE61" s="1077"/>
      <c r="HHF61" s="1077"/>
      <c r="HHG61" s="1077"/>
      <c r="HHH61" s="1077"/>
      <c r="HHI61" s="1077"/>
      <c r="HHJ61" s="1077"/>
      <c r="HHK61" s="1077"/>
      <c r="HHL61" s="1077"/>
      <c r="HHM61" s="1077"/>
      <c r="HHN61" s="1077"/>
      <c r="HHO61" s="1077"/>
      <c r="HHP61" s="1077"/>
      <c r="HHQ61" s="1077"/>
      <c r="HHR61" s="1077"/>
      <c r="HHS61" s="1077"/>
      <c r="HHT61" s="1077"/>
      <c r="HHU61" s="1077"/>
      <c r="HHV61" s="1077"/>
      <c r="HHW61" s="1077"/>
      <c r="HHX61" s="1077"/>
      <c r="HHY61" s="1077"/>
      <c r="HHZ61" s="1077"/>
      <c r="HIA61" s="1077"/>
      <c r="HIB61" s="1077"/>
      <c r="HIC61" s="1077"/>
      <c r="HID61" s="1077"/>
      <c r="HIE61" s="1077"/>
      <c r="HIF61" s="1077"/>
      <c r="HIG61" s="1077"/>
      <c r="HIH61" s="1077"/>
      <c r="HII61" s="1077"/>
      <c r="HIJ61" s="1077"/>
      <c r="HIK61" s="1077"/>
      <c r="HIL61" s="1077"/>
      <c r="HIM61" s="1077"/>
      <c r="HIN61" s="1077"/>
      <c r="HIO61" s="1077"/>
      <c r="HIP61" s="1077"/>
      <c r="HIQ61" s="1077"/>
      <c r="HIR61" s="1077"/>
      <c r="HIS61" s="1077"/>
      <c r="HIT61" s="1077"/>
      <c r="HIU61" s="1077"/>
      <c r="HIV61" s="1077"/>
      <c r="HIW61" s="1077"/>
      <c r="HIX61" s="1077"/>
      <c r="HIY61" s="1077"/>
      <c r="HIZ61" s="1077"/>
      <c r="HJA61" s="1077"/>
      <c r="HJB61" s="1077"/>
      <c r="HJC61" s="1077"/>
      <c r="HJD61" s="1077"/>
      <c r="HJE61" s="1077"/>
      <c r="HJF61" s="1077"/>
      <c r="HJG61" s="1077"/>
      <c r="HJH61" s="1077"/>
      <c r="HJI61" s="1077"/>
      <c r="HJJ61" s="1077"/>
      <c r="HJK61" s="1077"/>
      <c r="HJL61" s="1077"/>
      <c r="HJM61" s="1077"/>
      <c r="HJN61" s="1077"/>
      <c r="HJO61" s="1077"/>
      <c r="HJP61" s="1077"/>
      <c r="HJQ61" s="1077"/>
      <c r="HJR61" s="1077"/>
      <c r="HJS61" s="1077"/>
      <c r="HJT61" s="1077"/>
      <c r="HJU61" s="1077"/>
      <c r="HJV61" s="1077"/>
      <c r="HJW61" s="1077"/>
      <c r="HJX61" s="1077"/>
      <c r="HJY61" s="1077"/>
      <c r="HJZ61" s="1077"/>
      <c r="HKA61" s="1077"/>
      <c r="HKB61" s="1077"/>
      <c r="HKC61" s="1077"/>
      <c r="HKD61" s="1077"/>
      <c r="HKE61" s="1077"/>
      <c r="HKF61" s="1077"/>
      <c r="HKG61" s="1077"/>
      <c r="HKH61" s="1077"/>
      <c r="HKI61" s="1077"/>
      <c r="HKJ61" s="1077"/>
      <c r="HKK61" s="1077"/>
      <c r="HKL61" s="1077"/>
      <c r="HKM61" s="1077"/>
      <c r="HKN61" s="1077"/>
      <c r="HKO61" s="1077"/>
      <c r="HKP61" s="1077"/>
      <c r="HKQ61" s="1077"/>
      <c r="HKR61" s="1077"/>
      <c r="HKS61" s="1077"/>
      <c r="HKT61" s="1077"/>
      <c r="HKU61" s="1077"/>
      <c r="HKV61" s="1077"/>
      <c r="HKW61" s="1077"/>
      <c r="HKX61" s="1077"/>
      <c r="HKY61" s="1077"/>
      <c r="HKZ61" s="1077"/>
      <c r="HLA61" s="1077"/>
      <c r="HLB61" s="1077"/>
      <c r="HLC61" s="1077"/>
      <c r="HLD61" s="1077"/>
      <c r="HLE61" s="1077"/>
      <c r="HLF61" s="1077"/>
      <c r="HLG61" s="1077"/>
      <c r="HLH61" s="1077"/>
      <c r="HLI61" s="1077"/>
      <c r="HLJ61" s="1077"/>
      <c r="HLK61" s="1077"/>
      <c r="HLL61" s="1077"/>
      <c r="HLM61" s="1077"/>
      <c r="HLN61" s="1077"/>
      <c r="HLO61" s="1077"/>
      <c r="HLP61" s="1077"/>
      <c r="HLQ61" s="1077"/>
      <c r="HLR61" s="1077"/>
      <c r="HLS61" s="1077"/>
      <c r="HLT61" s="1077"/>
      <c r="HLU61" s="1077"/>
      <c r="HLV61" s="1077"/>
      <c r="HLW61" s="1077"/>
      <c r="HLX61" s="1077"/>
      <c r="HLY61" s="1077"/>
      <c r="HLZ61" s="1077"/>
      <c r="HMA61" s="1077"/>
      <c r="HMB61" s="1077"/>
      <c r="HMC61" s="1077"/>
      <c r="HMD61" s="1077"/>
      <c r="HME61" s="1077"/>
      <c r="HMF61" s="1077"/>
      <c r="HMG61" s="1077"/>
      <c r="HMH61" s="1077"/>
      <c r="HMI61" s="1077"/>
      <c r="HMJ61" s="1077"/>
      <c r="HMK61" s="1077"/>
      <c r="HML61" s="1077"/>
      <c r="HMM61" s="1077"/>
      <c r="HMN61" s="1077"/>
      <c r="HMO61" s="1077"/>
      <c r="HMP61" s="1077"/>
      <c r="HMQ61" s="1077"/>
      <c r="HMR61" s="1077"/>
      <c r="HMS61" s="1077"/>
      <c r="HMT61" s="1077"/>
      <c r="HMU61" s="1077"/>
      <c r="HMV61" s="1077"/>
      <c r="HMW61" s="1077"/>
      <c r="HMX61" s="1077"/>
      <c r="HMY61" s="1077"/>
      <c r="HMZ61" s="1077"/>
      <c r="HNA61" s="1077"/>
      <c r="HNB61" s="1077"/>
      <c r="HNC61" s="1077"/>
      <c r="HND61" s="1077"/>
      <c r="HNE61" s="1077"/>
      <c r="HNF61" s="1077"/>
      <c r="HNG61" s="1077"/>
      <c r="HNH61" s="1077"/>
      <c r="HNI61" s="1077"/>
      <c r="HNJ61" s="1077"/>
      <c r="HNK61" s="1077"/>
      <c r="HNL61" s="1077"/>
      <c r="HNM61" s="1077"/>
      <c r="HNN61" s="1077"/>
      <c r="HNO61" s="1077"/>
      <c r="HNP61" s="1077"/>
      <c r="HNQ61" s="1077"/>
      <c r="HNR61" s="1077"/>
      <c r="HNS61" s="1077"/>
      <c r="HNT61" s="1077"/>
      <c r="HNU61" s="1077"/>
      <c r="HNV61" s="1077"/>
      <c r="HNW61" s="1077"/>
      <c r="HNX61" s="1077"/>
      <c r="HNY61" s="1077"/>
      <c r="HNZ61" s="1077"/>
      <c r="HOA61" s="1077"/>
      <c r="HOB61" s="1077"/>
      <c r="HOC61" s="1077"/>
      <c r="HOD61" s="1077"/>
      <c r="HOE61" s="1077"/>
      <c r="HOF61" s="1077"/>
      <c r="HOG61" s="1077"/>
      <c r="HOH61" s="1077"/>
      <c r="HOI61" s="1077"/>
      <c r="HOJ61" s="1077"/>
      <c r="HOK61" s="1077"/>
      <c r="HOL61" s="1077"/>
      <c r="HOM61" s="1077"/>
      <c r="HON61" s="1077"/>
      <c r="HOO61" s="1077"/>
      <c r="HOP61" s="1077"/>
      <c r="HOQ61" s="1077"/>
      <c r="HOR61" s="1077"/>
      <c r="HOS61" s="1077"/>
      <c r="HOT61" s="1077"/>
      <c r="HOU61" s="1077"/>
      <c r="HOV61" s="1077"/>
      <c r="HOW61" s="1077"/>
      <c r="HOX61" s="1077"/>
      <c r="HOY61" s="1077"/>
      <c r="HOZ61" s="1077"/>
      <c r="HPA61" s="1077"/>
      <c r="HPB61" s="1077"/>
      <c r="HPC61" s="1077"/>
      <c r="HPD61" s="1077"/>
      <c r="HPE61" s="1077"/>
      <c r="HPF61" s="1077"/>
      <c r="HPG61" s="1077"/>
      <c r="HPH61" s="1077"/>
      <c r="HPI61" s="1077"/>
      <c r="HPJ61" s="1077"/>
      <c r="HPK61" s="1077"/>
      <c r="HPL61" s="1077"/>
      <c r="HPM61" s="1077"/>
      <c r="HPN61" s="1077"/>
      <c r="HPO61" s="1077"/>
      <c r="HPP61" s="1077"/>
      <c r="HPQ61" s="1077"/>
      <c r="HPR61" s="1077"/>
      <c r="HPS61" s="1077"/>
      <c r="HPT61" s="1077"/>
      <c r="HPU61" s="1077"/>
      <c r="HPV61" s="1077"/>
      <c r="HPW61" s="1077"/>
      <c r="HPX61" s="1077"/>
      <c r="HPY61" s="1077"/>
      <c r="HPZ61" s="1077"/>
      <c r="HQA61" s="1077"/>
      <c r="HQB61" s="1077"/>
      <c r="HQC61" s="1077"/>
      <c r="HQD61" s="1077"/>
      <c r="HQE61" s="1077"/>
      <c r="HQF61" s="1077"/>
      <c r="HQG61" s="1077"/>
      <c r="HQH61" s="1077"/>
      <c r="HQI61" s="1077"/>
      <c r="HQJ61" s="1077"/>
      <c r="HQK61" s="1077"/>
      <c r="HQL61" s="1077"/>
      <c r="HQM61" s="1077"/>
      <c r="HQN61" s="1077"/>
      <c r="HQO61" s="1077"/>
      <c r="HQP61" s="1077"/>
      <c r="HQQ61" s="1077"/>
      <c r="HQR61" s="1077"/>
      <c r="HQS61" s="1077"/>
      <c r="HQT61" s="1077"/>
      <c r="HQU61" s="1077"/>
      <c r="HQV61" s="1077"/>
      <c r="HQW61" s="1077"/>
      <c r="HQX61" s="1077"/>
      <c r="HQY61" s="1077"/>
      <c r="HQZ61" s="1077"/>
      <c r="HRA61" s="1077"/>
      <c r="HRB61" s="1077"/>
      <c r="HRC61" s="1077"/>
      <c r="HRD61" s="1077"/>
      <c r="HRE61" s="1077"/>
      <c r="HRF61" s="1077"/>
      <c r="HRG61" s="1077"/>
      <c r="HRH61" s="1077"/>
      <c r="HRI61" s="1077"/>
      <c r="HRJ61" s="1077"/>
      <c r="HRK61" s="1077"/>
      <c r="HRL61" s="1077"/>
      <c r="HRM61" s="1077"/>
      <c r="HRN61" s="1077"/>
      <c r="HRO61" s="1077"/>
      <c r="HRP61" s="1077"/>
      <c r="HRQ61" s="1077"/>
      <c r="HRR61" s="1077"/>
      <c r="HRS61" s="1077"/>
      <c r="HRT61" s="1077"/>
      <c r="HRU61" s="1077"/>
      <c r="HRV61" s="1077"/>
      <c r="HRW61" s="1077"/>
      <c r="HRX61" s="1077"/>
      <c r="HRY61" s="1077"/>
      <c r="HRZ61" s="1077"/>
      <c r="HSA61" s="1077"/>
      <c r="HSB61" s="1077"/>
      <c r="HSC61" s="1077"/>
      <c r="HSD61" s="1077"/>
      <c r="HSE61" s="1077"/>
      <c r="HSF61" s="1077"/>
      <c r="HSG61" s="1077"/>
      <c r="HSH61" s="1077"/>
      <c r="HSI61" s="1077"/>
      <c r="HSJ61" s="1077"/>
      <c r="HSK61" s="1077"/>
      <c r="HSL61" s="1077"/>
      <c r="HSM61" s="1077"/>
      <c r="HSN61" s="1077"/>
      <c r="HSO61" s="1077"/>
      <c r="HSP61" s="1077"/>
      <c r="HSQ61" s="1077"/>
      <c r="HSR61" s="1077"/>
      <c r="HSS61" s="1077"/>
      <c r="HST61" s="1077"/>
      <c r="HSU61" s="1077"/>
      <c r="HSV61" s="1077"/>
      <c r="HSW61" s="1077"/>
      <c r="HSX61" s="1077"/>
      <c r="HSY61" s="1077"/>
      <c r="HSZ61" s="1077"/>
      <c r="HTA61" s="1077"/>
      <c r="HTB61" s="1077"/>
      <c r="HTC61" s="1077"/>
      <c r="HTD61" s="1077"/>
      <c r="HTE61" s="1077"/>
      <c r="HTF61" s="1077"/>
      <c r="HTG61" s="1077"/>
      <c r="HTH61" s="1077"/>
      <c r="HTI61" s="1077"/>
      <c r="HTJ61" s="1077"/>
      <c r="HTK61" s="1077"/>
      <c r="HTL61" s="1077"/>
      <c r="HTM61" s="1077"/>
      <c r="HTN61" s="1077"/>
      <c r="HTO61" s="1077"/>
      <c r="HTP61" s="1077"/>
      <c r="HTQ61" s="1077"/>
      <c r="HTR61" s="1077"/>
      <c r="HTS61" s="1077"/>
      <c r="HTT61" s="1077"/>
      <c r="HTU61" s="1077"/>
      <c r="HTV61" s="1077"/>
      <c r="HTW61" s="1077"/>
      <c r="HTX61" s="1077"/>
      <c r="HTY61" s="1077"/>
      <c r="HTZ61" s="1077"/>
      <c r="HUA61" s="1077"/>
      <c r="HUB61" s="1077"/>
      <c r="HUC61" s="1077"/>
      <c r="HUD61" s="1077"/>
      <c r="HUE61" s="1077"/>
      <c r="HUF61" s="1077"/>
      <c r="HUG61" s="1077"/>
      <c r="HUH61" s="1077"/>
      <c r="HUI61" s="1077"/>
      <c r="HUJ61" s="1077"/>
      <c r="HUK61" s="1077"/>
      <c r="HUL61" s="1077"/>
      <c r="HUM61" s="1077"/>
      <c r="HUN61" s="1077"/>
      <c r="HUO61" s="1077"/>
      <c r="HUP61" s="1077"/>
      <c r="HUQ61" s="1077"/>
      <c r="HUR61" s="1077"/>
      <c r="HUS61" s="1077"/>
      <c r="HUT61" s="1077"/>
      <c r="HUU61" s="1077"/>
      <c r="HUV61" s="1077"/>
      <c r="HUW61" s="1077"/>
      <c r="HUX61" s="1077"/>
      <c r="HUY61" s="1077"/>
      <c r="HUZ61" s="1077"/>
      <c r="HVA61" s="1077"/>
      <c r="HVB61" s="1077"/>
      <c r="HVC61" s="1077"/>
      <c r="HVD61" s="1077"/>
      <c r="HVE61" s="1077"/>
      <c r="HVF61" s="1077"/>
      <c r="HVG61" s="1077"/>
      <c r="HVH61" s="1077"/>
      <c r="HVI61" s="1077"/>
      <c r="HVJ61" s="1077"/>
      <c r="HVK61" s="1077"/>
      <c r="HVL61" s="1077"/>
      <c r="HVM61" s="1077"/>
      <c r="HVN61" s="1077"/>
      <c r="HVO61" s="1077"/>
      <c r="HVP61" s="1077"/>
      <c r="HVQ61" s="1077"/>
      <c r="HVR61" s="1077"/>
      <c r="HVS61" s="1077"/>
      <c r="HVT61" s="1077"/>
      <c r="HVU61" s="1077"/>
      <c r="HVV61" s="1077"/>
      <c r="HVW61" s="1077"/>
      <c r="HVX61" s="1077"/>
      <c r="HVY61" s="1077"/>
      <c r="HVZ61" s="1077"/>
      <c r="HWA61" s="1077"/>
      <c r="HWB61" s="1077"/>
      <c r="HWC61" s="1077"/>
      <c r="HWD61" s="1077"/>
      <c r="HWE61" s="1077"/>
      <c r="HWF61" s="1077"/>
      <c r="HWG61" s="1077"/>
      <c r="HWH61" s="1077"/>
      <c r="HWI61" s="1077"/>
      <c r="HWJ61" s="1077"/>
      <c r="HWK61" s="1077"/>
      <c r="HWL61" s="1077"/>
      <c r="HWM61" s="1077"/>
      <c r="HWN61" s="1077"/>
      <c r="HWO61" s="1077"/>
      <c r="HWP61" s="1077"/>
      <c r="HWQ61" s="1077"/>
      <c r="HWR61" s="1077"/>
      <c r="HWS61" s="1077"/>
      <c r="HWT61" s="1077"/>
      <c r="HWU61" s="1077"/>
      <c r="HWV61" s="1077"/>
      <c r="HWW61" s="1077"/>
      <c r="HWX61" s="1077"/>
      <c r="HWY61" s="1077"/>
      <c r="HWZ61" s="1077"/>
      <c r="HXA61" s="1077"/>
      <c r="HXB61" s="1077"/>
      <c r="HXC61" s="1077"/>
      <c r="HXD61" s="1077"/>
      <c r="HXE61" s="1077"/>
      <c r="HXF61" s="1077"/>
      <c r="HXG61" s="1077"/>
      <c r="HXH61" s="1077"/>
      <c r="HXI61" s="1077"/>
      <c r="HXJ61" s="1077"/>
      <c r="HXK61" s="1077"/>
      <c r="HXL61" s="1077"/>
      <c r="HXM61" s="1077"/>
      <c r="HXN61" s="1077"/>
      <c r="HXO61" s="1077"/>
      <c r="HXP61" s="1077"/>
      <c r="HXQ61" s="1077"/>
      <c r="HXR61" s="1077"/>
      <c r="HXS61" s="1077"/>
      <c r="HXT61" s="1077"/>
      <c r="HXU61" s="1077"/>
      <c r="HXV61" s="1077"/>
      <c r="HXW61" s="1077"/>
      <c r="HXX61" s="1077"/>
      <c r="HXY61" s="1077"/>
      <c r="HXZ61" s="1077"/>
      <c r="HYA61" s="1077"/>
      <c r="HYB61" s="1077"/>
      <c r="HYC61" s="1077"/>
      <c r="HYD61" s="1077"/>
      <c r="HYE61" s="1077"/>
      <c r="HYF61" s="1077"/>
      <c r="HYG61" s="1077"/>
      <c r="HYH61" s="1077"/>
      <c r="HYI61" s="1077"/>
      <c r="HYJ61" s="1077"/>
      <c r="HYK61" s="1077"/>
      <c r="HYL61" s="1077"/>
      <c r="HYM61" s="1077"/>
      <c r="HYN61" s="1077"/>
      <c r="HYO61" s="1077"/>
      <c r="HYP61" s="1077"/>
      <c r="HYQ61" s="1077"/>
      <c r="HYR61" s="1077"/>
      <c r="HYS61" s="1077"/>
      <c r="HYT61" s="1077"/>
      <c r="HYU61" s="1077"/>
      <c r="HYV61" s="1077"/>
      <c r="HYW61" s="1077"/>
      <c r="HYX61" s="1077"/>
      <c r="HYY61" s="1077"/>
      <c r="HYZ61" s="1077"/>
      <c r="HZA61" s="1077"/>
      <c r="HZB61" s="1077"/>
      <c r="HZC61" s="1077"/>
      <c r="HZD61" s="1077"/>
      <c r="HZE61" s="1077"/>
      <c r="HZF61" s="1077"/>
      <c r="HZG61" s="1077"/>
      <c r="HZH61" s="1077"/>
      <c r="HZI61" s="1077"/>
      <c r="HZJ61" s="1077"/>
      <c r="HZK61" s="1077"/>
      <c r="HZL61" s="1077"/>
      <c r="HZM61" s="1077"/>
      <c r="HZN61" s="1077"/>
      <c r="HZO61" s="1077"/>
      <c r="HZP61" s="1077"/>
      <c r="HZQ61" s="1077"/>
      <c r="HZR61" s="1077"/>
      <c r="HZS61" s="1077"/>
      <c r="HZT61" s="1077"/>
      <c r="HZU61" s="1077"/>
      <c r="HZV61" s="1077"/>
      <c r="HZW61" s="1077"/>
      <c r="HZX61" s="1077"/>
      <c r="HZY61" s="1077"/>
      <c r="HZZ61" s="1077"/>
      <c r="IAA61" s="1077"/>
      <c r="IAB61" s="1077"/>
      <c r="IAC61" s="1077"/>
      <c r="IAD61" s="1077"/>
      <c r="IAE61" s="1077"/>
      <c r="IAF61" s="1077"/>
      <c r="IAG61" s="1077"/>
      <c r="IAH61" s="1077"/>
      <c r="IAI61" s="1077"/>
      <c r="IAJ61" s="1077"/>
      <c r="IAK61" s="1077"/>
      <c r="IAL61" s="1077"/>
      <c r="IAM61" s="1077"/>
      <c r="IAN61" s="1077"/>
      <c r="IAO61" s="1077"/>
      <c r="IAP61" s="1077"/>
      <c r="IAQ61" s="1077"/>
      <c r="IAR61" s="1077"/>
      <c r="IAS61" s="1077"/>
      <c r="IAT61" s="1077"/>
      <c r="IAU61" s="1077"/>
      <c r="IAV61" s="1077"/>
      <c r="IAW61" s="1077"/>
      <c r="IAX61" s="1077"/>
      <c r="IAY61" s="1077"/>
      <c r="IAZ61" s="1077"/>
      <c r="IBA61" s="1077"/>
      <c r="IBB61" s="1077"/>
      <c r="IBC61" s="1077"/>
      <c r="IBD61" s="1077"/>
      <c r="IBE61" s="1077"/>
      <c r="IBF61" s="1077"/>
      <c r="IBG61" s="1077"/>
      <c r="IBH61" s="1077"/>
      <c r="IBI61" s="1077"/>
      <c r="IBJ61" s="1077"/>
      <c r="IBK61" s="1077"/>
      <c r="IBL61" s="1077"/>
      <c r="IBM61" s="1077"/>
      <c r="IBN61" s="1077"/>
      <c r="IBO61" s="1077"/>
      <c r="IBP61" s="1077"/>
      <c r="IBQ61" s="1077"/>
      <c r="IBR61" s="1077"/>
      <c r="IBS61" s="1077"/>
      <c r="IBT61" s="1077"/>
      <c r="IBU61" s="1077"/>
      <c r="IBV61" s="1077"/>
      <c r="IBW61" s="1077"/>
      <c r="IBX61" s="1077"/>
      <c r="IBY61" s="1077"/>
      <c r="IBZ61" s="1077"/>
      <c r="ICA61" s="1077"/>
      <c r="ICB61" s="1077"/>
      <c r="ICC61" s="1077"/>
      <c r="ICD61" s="1077"/>
      <c r="ICE61" s="1077"/>
      <c r="ICF61" s="1077"/>
      <c r="ICG61" s="1077"/>
      <c r="ICH61" s="1077"/>
      <c r="ICI61" s="1077"/>
      <c r="ICJ61" s="1077"/>
      <c r="ICK61" s="1077"/>
      <c r="ICL61" s="1077"/>
      <c r="ICM61" s="1077"/>
      <c r="ICN61" s="1077"/>
      <c r="ICO61" s="1077"/>
      <c r="ICP61" s="1077"/>
      <c r="ICQ61" s="1077"/>
      <c r="ICR61" s="1077"/>
      <c r="ICS61" s="1077"/>
      <c r="ICT61" s="1077"/>
      <c r="ICU61" s="1077"/>
      <c r="ICV61" s="1077"/>
      <c r="ICW61" s="1077"/>
      <c r="ICX61" s="1077"/>
      <c r="ICY61" s="1077"/>
      <c r="ICZ61" s="1077"/>
      <c r="IDA61" s="1077"/>
      <c r="IDB61" s="1077"/>
      <c r="IDC61" s="1077"/>
      <c r="IDD61" s="1077"/>
      <c r="IDE61" s="1077"/>
      <c r="IDF61" s="1077"/>
      <c r="IDG61" s="1077"/>
      <c r="IDH61" s="1077"/>
      <c r="IDI61" s="1077"/>
      <c r="IDJ61" s="1077"/>
      <c r="IDK61" s="1077"/>
      <c r="IDL61" s="1077"/>
      <c r="IDM61" s="1077"/>
      <c r="IDN61" s="1077"/>
      <c r="IDO61" s="1077"/>
      <c r="IDP61" s="1077"/>
      <c r="IDQ61" s="1077"/>
      <c r="IDR61" s="1077"/>
      <c r="IDS61" s="1077"/>
      <c r="IDT61" s="1077"/>
      <c r="IDU61" s="1077"/>
      <c r="IDV61" s="1077"/>
      <c r="IDW61" s="1077"/>
      <c r="IDX61" s="1077"/>
      <c r="IDY61" s="1077"/>
      <c r="IDZ61" s="1077"/>
      <c r="IEA61" s="1077"/>
      <c r="IEB61" s="1077"/>
      <c r="IEC61" s="1077"/>
      <c r="IED61" s="1077"/>
      <c r="IEE61" s="1077"/>
      <c r="IEF61" s="1077"/>
      <c r="IEG61" s="1077"/>
      <c r="IEH61" s="1077"/>
      <c r="IEI61" s="1077"/>
      <c r="IEJ61" s="1077"/>
      <c r="IEK61" s="1077"/>
      <c r="IEL61" s="1077"/>
      <c r="IEM61" s="1077"/>
      <c r="IEN61" s="1077"/>
      <c r="IEO61" s="1077"/>
      <c r="IEP61" s="1077"/>
      <c r="IEQ61" s="1077"/>
      <c r="IER61" s="1077"/>
      <c r="IES61" s="1077"/>
      <c r="IET61" s="1077"/>
      <c r="IEU61" s="1077"/>
      <c r="IEV61" s="1077"/>
      <c r="IEW61" s="1077"/>
      <c r="IEX61" s="1077"/>
      <c r="IEY61" s="1077"/>
      <c r="IEZ61" s="1077"/>
      <c r="IFA61" s="1077"/>
      <c r="IFB61" s="1077"/>
      <c r="IFC61" s="1077"/>
      <c r="IFD61" s="1077"/>
      <c r="IFE61" s="1077"/>
      <c r="IFF61" s="1077"/>
      <c r="IFG61" s="1077"/>
      <c r="IFH61" s="1077"/>
      <c r="IFI61" s="1077"/>
      <c r="IFJ61" s="1077"/>
      <c r="IFK61" s="1077"/>
      <c r="IFL61" s="1077"/>
      <c r="IFM61" s="1077"/>
      <c r="IFN61" s="1077"/>
      <c r="IFO61" s="1077"/>
      <c r="IFP61" s="1077"/>
      <c r="IFQ61" s="1077"/>
      <c r="IFR61" s="1077"/>
      <c r="IFS61" s="1077"/>
      <c r="IFT61" s="1077"/>
      <c r="IFU61" s="1077"/>
      <c r="IFV61" s="1077"/>
      <c r="IFW61" s="1077"/>
      <c r="IFX61" s="1077"/>
      <c r="IFY61" s="1077"/>
      <c r="IFZ61" s="1077"/>
      <c r="IGA61" s="1077"/>
      <c r="IGB61" s="1077"/>
      <c r="IGC61" s="1077"/>
      <c r="IGD61" s="1077"/>
      <c r="IGE61" s="1077"/>
      <c r="IGF61" s="1077"/>
      <c r="IGG61" s="1077"/>
      <c r="IGH61" s="1077"/>
      <c r="IGI61" s="1077"/>
      <c r="IGJ61" s="1077"/>
      <c r="IGK61" s="1077"/>
      <c r="IGL61" s="1077"/>
      <c r="IGM61" s="1077"/>
      <c r="IGN61" s="1077"/>
      <c r="IGO61" s="1077"/>
      <c r="IGP61" s="1077"/>
      <c r="IGQ61" s="1077"/>
      <c r="IGR61" s="1077"/>
      <c r="IGS61" s="1077"/>
      <c r="IGT61" s="1077"/>
      <c r="IGU61" s="1077"/>
      <c r="IGV61" s="1077"/>
      <c r="IGW61" s="1077"/>
      <c r="IGX61" s="1077"/>
      <c r="IGY61" s="1077"/>
      <c r="IGZ61" s="1077"/>
      <c r="IHA61" s="1077"/>
      <c r="IHB61" s="1077"/>
      <c r="IHC61" s="1077"/>
      <c r="IHD61" s="1077"/>
      <c r="IHE61" s="1077"/>
      <c r="IHF61" s="1077"/>
      <c r="IHG61" s="1077"/>
      <c r="IHH61" s="1077"/>
      <c r="IHI61" s="1077"/>
      <c r="IHJ61" s="1077"/>
      <c r="IHK61" s="1077"/>
      <c r="IHL61" s="1077"/>
      <c r="IHM61" s="1077"/>
      <c r="IHN61" s="1077"/>
      <c r="IHO61" s="1077"/>
      <c r="IHP61" s="1077"/>
      <c r="IHQ61" s="1077"/>
      <c r="IHR61" s="1077"/>
      <c r="IHS61" s="1077"/>
      <c r="IHT61" s="1077"/>
      <c r="IHU61" s="1077"/>
      <c r="IHV61" s="1077"/>
      <c r="IHW61" s="1077"/>
      <c r="IHX61" s="1077"/>
      <c r="IHY61" s="1077"/>
      <c r="IHZ61" s="1077"/>
      <c r="IIA61" s="1077"/>
      <c r="IIB61" s="1077"/>
      <c r="IIC61" s="1077"/>
      <c r="IID61" s="1077"/>
      <c r="IIE61" s="1077"/>
      <c r="IIF61" s="1077"/>
      <c r="IIG61" s="1077"/>
      <c r="IIH61" s="1077"/>
      <c r="III61" s="1077"/>
      <c r="IIJ61" s="1077"/>
      <c r="IIK61" s="1077"/>
      <c r="IIL61" s="1077"/>
      <c r="IIM61" s="1077"/>
      <c r="IIN61" s="1077"/>
      <c r="IIO61" s="1077"/>
      <c r="IIP61" s="1077"/>
      <c r="IIQ61" s="1077"/>
      <c r="IIR61" s="1077"/>
      <c r="IIS61" s="1077"/>
      <c r="IIT61" s="1077"/>
      <c r="IIU61" s="1077"/>
      <c r="IIV61" s="1077"/>
      <c r="IIW61" s="1077"/>
      <c r="IIX61" s="1077"/>
      <c r="IIY61" s="1077"/>
      <c r="IIZ61" s="1077"/>
      <c r="IJA61" s="1077"/>
      <c r="IJB61" s="1077"/>
      <c r="IJC61" s="1077"/>
      <c r="IJD61" s="1077"/>
      <c r="IJE61" s="1077"/>
      <c r="IJF61" s="1077"/>
      <c r="IJG61" s="1077"/>
      <c r="IJH61" s="1077"/>
      <c r="IJI61" s="1077"/>
      <c r="IJJ61" s="1077"/>
      <c r="IJK61" s="1077"/>
      <c r="IJL61" s="1077"/>
      <c r="IJM61" s="1077"/>
      <c r="IJN61" s="1077"/>
      <c r="IJO61" s="1077"/>
      <c r="IJP61" s="1077"/>
      <c r="IJQ61" s="1077"/>
      <c r="IJR61" s="1077"/>
      <c r="IJS61" s="1077"/>
      <c r="IJT61" s="1077"/>
      <c r="IJU61" s="1077"/>
      <c r="IJV61" s="1077"/>
      <c r="IJW61" s="1077"/>
      <c r="IJX61" s="1077"/>
      <c r="IJY61" s="1077"/>
      <c r="IJZ61" s="1077"/>
      <c r="IKA61" s="1077"/>
      <c r="IKB61" s="1077"/>
      <c r="IKC61" s="1077"/>
      <c r="IKD61" s="1077"/>
      <c r="IKE61" s="1077"/>
      <c r="IKF61" s="1077"/>
      <c r="IKG61" s="1077"/>
      <c r="IKH61" s="1077"/>
      <c r="IKI61" s="1077"/>
      <c r="IKJ61" s="1077"/>
      <c r="IKK61" s="1077"/>
      <c r="IKL61" s="1077"/>
      <c r="IKM61" s="1077"/>
      <c r="IKN61" s="1077"/>
      <c r="IKO61" s="1077"/>
      <c r="IKP61" s="1077"/>
      <c r="IKQ61" s="1077"/>
      <c r="IKR61" s="1077"/>
      <c r="IKS61" s="1077"/>
      <c r="IKT61" s="1077"/>
      <c r="IKU61" s="1077"/>
      <c r="IKV61" s="1077"/>
      <c r="IKW61" s="1077"/>
      <c r="IKX61" s="1077"/>
      <c r="IKY61" s="1077"/>
      <c r="IKZ61" s="1077"/>
      <c r="ILA61" s="1077"/>
      <c r="ILB61" s="1077"/>
      <c r="ILC61" s="1077"/>
      <c r="ILD61" s="1077"/>
      <c r="ILE61" s="1077"/>
      <c r="ILF61" s="1077"/>
      <c r="ILG61" s="1077"/>
      <c r="ILH61" s="1077"/>
      <c r="ILI61" s="1077"/>
      <c r="ILJ61" s="1077"/>
      <c r="ILK61" s="1077"/>
      <c r="ILL61" s="1077"/>
      <c r="ILM61" s="1077"/>
      <c r="ILN61" s="1077"/>
      <c r="ILO61" s="1077"/>
      <c r="ILP61" s="1077"/>
      <c r="ILQ61" s="1077"/>
      <c r="ILR61" s="1077"/>
      <c r="ILS61" s="1077"/>
      <c r="ILT61" s="1077"/>
      <c r="ILU61" s="1077"/>
      <c r="ILV61" s="1077"/>
      <c r="ILW61" s="1077"/>
      <c r="ILX61" s="1077"/>
      <c r="ILY61" s="1077"/>
      <c r="ILZ61" s="1077"/>
      <c r="IMA61" s="1077"/>
      <c r="IMB61" s="1077"/>
      <c r="IMC61" s="1077"/>
      <c r="IMD61" s="1077"/>
      <c r="IME61" s="1077"/>
      <c r="IMF61" s="1077"/>
      <c r="IMG61" s="1077"/>
      <c r="IMH61" s="1077"/>
      <c r="IMI61" s="1077"/>
      <c r="IMJ61" s="1077"/>
      <c r="IMK61" s="1077"/>
      <c r="IML61" s="1077"/>
      <c r="IMM61" s="1077"/>
      <c r="IMN61" s="1077"/>
      <c r="IMO61" s="1077"/>
      <c r="IMP61" s="1077"/>
      <c r="IMQ61" s="1077"/>
      <c r="IMR61" s="1077"/>
      <c r="IMS61" s="1077"/>
      <c r="IMT61" s="1077"/>
      <c r="IMU61" s="1077"/>
      <c r="IMV61" s="1077"/>
      <c r="IMW61" s="1077"/>
      <c r="IMX61" s="1077"/>
      <c r="IMY61" s="1077"/>
      <c r="IMZ61" s="1077"/>
      <c r="INA61" s="1077"/>
      <c r="INB61" s="1077"/>
      <c r="INC61" s="1077"/>
      <c r="IND61" s="1077"/>
      <c r="INE61" s="1077"/>
      <c r="INF61" s="1077"/>
      <c r="ING61" s="1077"/>
      <c r="INH61" s="1077"/>
      <c r="INI61" s="1077"/>
      <c r="INJ61" s="1077"/>
      <c r="INK61" s="1077"/>
      <c r="INL61" s="1077"/>
      <c r="INM61" s="1077"/>
      <c r="INN61" s="1077"/>
      <c r="INO61" s="1077"/>
      <c r="INP61" s="1077"/>
      <c r="INQ61" s="1077"/>
      <c r="INR61" s="1077"/>
      <c r="INS61" s="1077"/>
      <c r="INT61" s="1077"/>
      <c r="INU61" s="1077"/>
      <c r="INV61" s="1077"/>
      <c r="INW61" s="1077"/>
      <c r="INX61" s="1077"/>
      <c r="INY61" s="1077"/>
      <c r="INZ61" s="1077"/>
      <c r="IOA61" s="1077"/>
      <c r="IOB61" s="1077"/>
      <c r="IOC61" s="1077"/>
      <c r="IOD61" s="1077"/>
      <c r="IOE61" s="1077"/>
      <c r="IOF61" s="1077"/>
      <c r="IOG61" s="1077"/>
      <c r="IOH61" s="1077"/>
      <c r="IOI61" s="1077"/>
      <c r="IOJ61" s="1077"/>
      <c r="IOK61" s="1077"/>
      <c r="IOL61" s="1077"/>
      <c r="IOM61" s="1077"/>
      <c r="ION61" s="1077"/>
      <c r="IOO61" s="1077"/>
      <c r="IOP61" s="1077"/>
      <c r="IOQ61" s="1077"/>
      <c r="IOR61" s="1077"/>
      <c r="IOS61" s="1077"/>
      <c r="IOT61" s="1077"/>
      <c r="IOU61" s="1077"/>
      <c r="IOV61" s="1077"/>
      <c r="IOW61" s="1077"/>
      <c r="IOX61" s="1077"/>
      <c r="IOY61" s="1077"/>
      <c r="IOZ61" s="1077"/>
      <c r="IPA61" s="1077"/>
      <c r="IPB61" s="1077"/>
      <c r="IPC61" s="1077"/>
      <c r="IPD61" s="1077"/>
      <c r="IPE61" s="1077"/>
      <c r="IPF61" s="1077"/>
      <c r="IPG61" s="1077"/>
      <c r="IPH61" s="1077"/>
      <c r="IPI61" s="1077"/>
      <c r="IPJ61" s="1077"/>
      <c r="IPK61" s="1077"/>
      <c r="IPL61" s="1077"/>
      <c r="IPM61" s="1077"/>
      <c r="IPN61" s="1077"/>
      <c r="IPO61" s="1077"/>
      <c r="IPP61" s="1077"/>
      <c r="IPQ61" s="1077"/>
      <c r="IPR61" s="1077"/>
      <c r="IPS61" s="1077"/>
      <c r="IPT61" s="1077"/>
      <c r="IPU61" s="1077"/>
      <c r="IPV61" s="1077"/>
      <c r="IPW61" s="1077"/>
      <c r="IPX61" s="1077"/>
      <c r="IPY61" s="1077"/>
      <c r="IPZ61" s="1077"/>
      <c r="IQA61" s="1077"/>
      <c r="IQB61" s="1077"/>
      <c r="IQC61" s="1077"/>
      <c r="IQD61" s="1077"/>
      <c r="IQE61" s="1077"/>
      <c r="IQF61" s="1077"/>
      <c r="IQG61" s="1077"/>
      <c r="IQH61" s="1077"/>
      <c r="IQI61" s="1077"/>
      <c r="IQJ61" s="1077"/>
      <c r="IQK61" s="1077"/>
      <c r="IQL61" s="1077"/>
      <c r="IQM61" s="1077"/>
      <c r="IQN61" s="1077"/>
      <c r="IQO61" s="1077"/>
      <c r="IQP61" s="1077"/>
      <c r="IQQ61" s="1077"/>
      <c r="IQR61" s="1077"/>
      <c r="IQS61" s="1077"/>
      <c r="IQT61" s="1077"/>
      <c r="IQU61" s="1077"/>
      <c r="IQV61" s="1077"/>
      <c r="IQW61" s="1077"/>
      <c r="IQX61" s="1077"/>
      <c r="IQY61" s="1077"/>
      <c r="IQZ61" s="1077"/>
      <c r="IRA61" s="1077"/>
      <c r="IRB61" s="1077"/>
      <c r="IRC61" s="1077"/>
      <c r="IRD61" s="1077"/>
      <c r="IRE61" s="1077"/>
      <c r="IRF61" s="1077"/>
      <c r="IRG61" s="1077"/>
      <c r="IRH61" s="1077"/>
      <c r="IRI61" s="1077"/>
      <c r="IRJ61" s="1077"/>
      <c r="IRK61" s="1077"/>
      <c r="IRL61" s="1077"/>
      <c r="IRM61" s="1077"/>
      <c r="IRN61" s="1077"/>
      <c r="IRO61" s="1077"/>
      <c r="IRP61" s="1077"/>
      <c r="IRQ61" s="1077"/>
      <c r="IRR61" s="1077"/>
      <c r="IRS61" s="1077"/>
      <c r="IRT61" s="1077"/>
      <c r="IRU61" s="1077"/>
      <c r="IRV61" s="1077"/>
      <c r="IRW61" s="1077"/>
      <c r="IRX61" s="1077"/>
      <c r="IRY61" s="1077"/>
      <c r="IRZ61" s="1077"/>
      <c r="ISA61" s="1077"/>
      <c r="ISB61" s="1077"/>
      <c r="ISC61" s="1077"/>
      <c r="ISD61" s="1077"/>
      <c r="ISE61" s="1077"/>
      <c r="ISF61" s="1077"/>
      <c r="ISG61" s="1077"/>
      <c r="ISH61" s="1077"/>
      <c r="ISI61" s="1077"/>
      <c r="ISJ61" s="1077"/>
      <c r="ISK61" s="1077"/>
      <c r="ISL61" s="1077"/>
      <c r="ISM61" s="1077"/>
      <c r="ISN61" s="1077"/>
      <c r="ISO61" s="1077"/>
      <c r="ISP61" s="1077"/>
      <c r="ISQ61" s="1077"/>
      <c r="ISR61" s="1077"/>
      <c r="ISS61" s="1077"/>
      <c r="IST61" s="1077"/>
      <c r="ISU61" s="1077"/>
      <c r="ISV61" s="1077"/>
      <c r="ISW61" s="1077"/>
      <c r="ISX61" s="1077"/>
      <c r="ISY61" s="1077"/>
      <c r="ISZ61" s="1077"/>
      <c r="ITA61" s="1077"/>
      <c r="ITB61" s="1077"/>
      <c r="ITC61" s="1077"/>
      <c r="ITD61" s="1077"/>
      <c r="ITE61" s="1077"/>
      <c r="ITF61" s="1077"/>
      <c r="ITG61" s="1077"/>
      <c r="ITH61" s="1077"/>
      <c r="ITI61" s="1077"/>
      <c r="ITJ61" s="1077"/>
      <c r="ITK61" s="1077"/>
      <c r="ITL61" s="1077"/>
      <c r="ITM61" s="1077"/>
      <c r="ITN61" s="1077"/>
      <c r="ITO61" s="1077"/>
      <c r="ITP61" s="1077"/>
      <c r="ITQ61" s="1077"/>
      <c r="ITR61" s="1077"/>
      <c r="ITS61" s="1077"/>
      <c r="ITT61" s="1077"/>
      <c r="ITU61" s="1077"/>
      <c r="ITV61" s="1077"/>
      <c r="ITW61" s="1077"/>
      <c r="ITX61" s="1077"/>
      <c r="ITY61" s="1077"/>
      <c r="ITZ61" s="1077"/>
      <c r="IUA61" s="1077"/>
      <c r="IUB61" s="1077"/>
      <c r="IUC61" s="1077"/>
      <c r="IUD61" s="1077"/>
      <c r="IUE61" s="1077"/>
      <c r="IUF61" s="1077"/>
      <c r="IUG61" s="1077"/>
      <c r="IUH61" s="1077"/>
      <c r="IUI61" s="1077"/>
      <c r="IUJ61" s="1077"/>
      <c r="IUK61" s="1077"/>
      <c r="IUL61" s="1077"/>
      <c r="IUM61" s="1077"/>
      <c r="IUN61" s="1077"/>
      <c r="IUO61" s="1077"/>
      <c r="IUP61" s="1077"/>
      <c r="IUQ61" s="1077"/>
      <c r="IUR61" s="1077"/>
      <c r="IUS61" s="1077"/>
      <c r="IUT61" s="1077"/>
      <c r="IUU61" s="1077"/>
      <c r="IUV61" s="1077"/>
      <c r="IUW61" s="1077"/>
      <c r="IUX61" s="1077"/>
      <c r="IUY61" s="1077"/>
      <c r="IUZ61" s="1077"/>
      <c r="IVA61" s="1077"/>
      <c r="IVB61" s="1077"/>
      <c r="IVC61" s="1077"/>
      <c r="IVD61" s="1077"/>
      <c r="IVE61" s="1077"/>
      <c r="IVF61" s="1077"/>
      <c r="IVG61" s="1077"/>
      <c r="IVH61" s="1077"/>
      <c r="IVI61" s="1077"/>
      <c r="IVJ61" s="1077"/>
      <c r="IVK61" s="1077"/>
      <c r="IVL61" s="1077"/>
      <c r="IVM61" s="1077"/>
      <c r="IVN61" s="1077"/>
      <c r="IVO61" s="1077"/>
      <c r="IVP61" s="1077"/>
      <c r="IVQ61" s="1077"/>
      <c r="IVR61" s="1077"/>
      <c r="IVS61" s="1077"/>
      <c r="IVT61" s="1077"/>
      <c r="IVU61" s="1077"/>
      <c r="IVV61" s="1077"/>
      <c r="IVW61" s="1077"/>
      <c r="IVX61" s="1077"/>
      <c r="IVY61" s="1077"/>
      <c r="IVZ61" s="1077"/>
      <c r="IWA61" s="1077"/>
      <c r="IWB61" s="1077"/>
      <c r="IWC61" s="1077"/>
      <c r="IWD61" s="1077"/>
      <c r="IWE61" s="1077"/>
      <c r="IWF61" s="1077"/>
      <c r="IWG61" s="1077"/>
      <c r="IWH61" s="1077"/>
      <c r="IWI61" s="1077"/>
      <c r="IWJ61" s="1077"/>
      <c r="IWK61" s="1077"/>
      <c r="IWL61" s="1077"/>
      <c r="IWM61" s="1077"/>
      <c r="IWN61" s="1077"/>
      <c r="IWO61" s="1077"/>
      <c r="IWP61" s="1077"/>
      <c r="IWQ61" s="1077"/>
      <c r="IWR61" s="1077"/>
      <c r="IWS61" s="1077"/>
      <c r="IWT61" s="1077"/>
      <c r="IWU61" s="1077"/>
      <c r="IWV61" s="1077"/>
      <c r="IWW61" s="1077"/>
      <c r="IWX61" s="1077"/>
      <c r="IWY61" s="1077"/>
      <c r="IWZ61" s="1077"/>
      <c r="IXA61" s="1077"/>
      <c r="IXB61" s="1077"/>
      <c r="IXC61" s="1077"/>
      <c r="IXD61" s="1077"/>
      <c r="IXE61" s="1077"/>
      <c r="IXF61" s="1077"/>
      <c r="IXG61" s="1077"/>
      <c r="IXH61" s="1077"/>
      <c r="IXI61" s="1077"/>
      <c r="IXJ61" s="1077"/>
      <c r="IXK61" s="1077"/>
      <c r="IXL61" s="1077"/>
      <c r="IXM61" s="1077"/>
      <c r="IXN61" s="1077"/>
      <c r="IXO61" s="1077"/>
      <c r="IXP61" s="1077"/>
      <c r="IXQ61" s="1077"/>
      <c r="IXR61" s="1077"/>
      <c r="IXS61" s="1077"/>
      <c r="IXT61" s="1077"/>
      <c r="IXU61" s="1077"/>
      <c r="IXV61" s="1077"/>
      <c r="IXW61" s="1077"/>
      <c r="IXX61" s="1077"/>
      <c r="IXY61" s="1077"/>
      <c r="IXZ61" s="1077"/>
      <c r="IYA61" s="1077"/>
      <c r="IYB61" s="1077"/>
      <c r="IYC61" s="1077"/>
      <c r="IYD61" s="1077"/>
      <c r="IYE61" s="1077"/>
      <c r="IYF61" s="1077"/>
      <c r="IYG61" s="1077"/>
      <c r="IYH61" s="1077"/>
      <c r="IYI61" s="1077"/>
      <c r="IYJ61" s="1077"/>
      <c r="IYK61" s="1077"/>
      <c r="IYL61" s="1077"/>
      <c r="IYM61" s="1077"/>
      <c r="IYN61" s="1077"/>
      <c r="IYO61" s="1077"/>
      <c r="IYP61" s="1077"/>
      <c r="IYQ61" s="1077"/>
      <c r="IYR61" s="1077"/>
      <c r="IYS61" s="1077"/>
      <c r="IYT61" s="1077"/>
      <c r="IYU61" s="1077"/>
      <c r="IYV61" s="1077"/>
      <c r="IYW61" s="1077"/>
      <c r="IYX61" s="1077"/>
      <c r="IYY61" s="1077"/>
      <c r="IYZ61" s="1077"/>
      <c r="IZA61" s="1077"/>
      <c r="IZB61" s="1077"/>
      <c r="IZC61" s="1077"/>
      <c r="IZD61" s="1077"/>
      <c r="IZE61" s="1077"/>
      <c r="IZF61" s="1077"/>
      <c r="IZG61" s="1077"/>
      <c r="IZH61" s="1077"/>
      <c r="IZI61" s="1077"/>
      <c r="IZJ61" s="1077"/>
      <c r="IZK61" s="1077"/>
      <c r="IZL61" s="1077"/>
      <c r="IZM61" s="1077"/>
      <c r="IZN61" s="1077"/>
      <c r="IZO61" s="1077"/>
      <c r="IZP61" s="1077"/>
      <c r="IZQ61" s="1077"/>
      <c r="IZR61" s="1077"/>
      <c r="IZS61" s="1077"/>
      <c r="IZT61" s="1077"/>
      <c r="IZU61" s="1077"/>
      <c r="IZV61" s="1077"/>
      <c r="IZW61" s="1077"/>
      <c r="IZX61" s="1077"/>
      <c r="IZY61" s="1077"/>
      <c r="IZZ61" s="1077"/>
      <c r="JAA61" s="1077"/>
      <c r="JAB61" s="1077"/>
      <c r="JAC61" s="1077"/>
      <c r="JAD61" s="1077"/>
      <c r="JAE61" s="1077"/>
      <c r="JAF61" s="1077"/>
      <c r="JAG61" s="1077"/>
      <c r="JAH61" s="1077"/>
      <c r="JAI61" s="1077"/>
      <c r="JAJ61" s="1077"/>
      <c r="JAK61" s="1077"/>
      <c r="JAL61" s="1077"/>
      <c r="JAM61" s="1077"/>
      <c r="JAN61" s="1077"/>
      <c r="JAO61" s="1077"/>
      <c r="JAP61" s="1077"/>
      <c r="JAQ61" s="1077"/>
      <c r="JAR61" s="1077"/>
      <c r="JAS61" s="1077"/>
      <c r="JAT61" s="1077"/>
      <c r="JAU61" s="1077"/>
      <c r="JAV61" s="1077"/>
      <c r="JAW61" s="1077"/>
      <c r="JAX61" s="1077"/>
      <c r="JAY61" s="1077"/>
      <c r="JAZ61" s="1077"/>
      <c r="JBA61" s="1077"/>
      <c r="JBB61" s="1077"/>
      <c r="JBC61" s="1077"/>
      <c r="JBD61" s="1077"/>
      <c r="JBE61" s="1077"/>
      <c r="JBF61" s="1077"/>
      <c r="JBG61" s="1077"/>
      <c r="JBH61" s="1077"/>
      <c r="JBI61" s="1077"/>
      <c r="JBJ61" s="1077"/>
      <c r="JBK61" s="1077"/>
      <c r="JBL61" s="1077"/>
      <c r="JBM61" s="1077"/>
      <c r="JBN61" s="1077"/>
      <c r="JBO61" s="1077"/>
      <c r="JBP61" s="1077"/>
      <c r="JBQ61" s="1077"/>
      <c r="JBR61" s="1077"/>
      <c r="JBS61" s="1077"/>
      <c r="JBT61" s="1077"/>
      <c r="JBU61" s="1077"/>
      <c r="JBV61" s="1077"/>
      <c r="JBW61" s="1077"/>
      <c r="JBX61" s="1077"/>
      <c r="JBY61" s="1077"/>
      <c r="JBZ61" s="1077"/>
      <c r="JCA61" s="1077"/>
      <c r="JCB61" s="1077"/>
      <c r="JCC61" s="1077"/>
      <c r="JCD61" s="1077"/>
      <c r="JCE61" s="1077"/>
      <c r="JCF61" s="1077"/>
      <c r="JCG61" s="1077"/>
      <c r="JCH61" s="1077"/>
      <c r="JCI61" s="1077"/>
      <c r="JCJ61" s="1077"/>
      <c r="JCK61" s="1077"/>
      <c r="JCL61" s="1077"/>
      <c r="JCM61" s="1077"/>
      <c r="JCN61" s="1077"/>
      <c r="JCO61" s="1077"/>
      <c r="JCP61" s="1077"/>
      <c r="JCQ61" s="1077"/>
      <c r="JCR61" s="1077"/>
      <c r="JCS61" s="1077"/>
      <c r="JCT61" s="1077"/>
      <c r="JCU61" s="1077"/>
      <c r="JCV61" s="1077"/>
      <c r="JCW61" s="1077"/>
      <c r="JCX61" s="1077"/>
      <c r="JCY61" s="1077"/>
      <c r="JCZ61" s="1077"/>
      <c r="JDA61" s="1077"/>
      <c r="JDB61" s="1077"/>
      <c r="JDC61" s="1077"/>
      <c r="JDD61" s="1077"/>
      <c r="JDE61" s="1077"/>
      <c r="JDF61" s="1077"/>
      <c r="JDG61" s="1077"/>
      <c r="JDH61" s="1077"/>
      <c r="JDI61" s="1077"/>
      <c r="JDJ61" s="1077"/>
      <c r="JDK61" s="1077"/>
      <c r="JDL61" s="1077"/>
      <c r="JDM61" s="1077"/>
      <c r="JDN61" s="1077"/>
      <c r="JDO61" s="1077"/>
      <c r="JDP61" s="1077"/>
      <c r="JDQ61" s="1077"/>
      <c r="JDR61" s="1077"/>
      <c r="JDS61" s="1077"/>
      <c r="JDT61" s="1077"/>
      <c r="JDU61" s="1077"/>
      <c r="JDV61" s="1077"/>
      <c r="JDW61" s="1077"/>
      <c r="JDX61" s="1077"/>
      <c r="JDY61" s="1077"/>
      <c r="JDZ61" s="1077"/>
      <c r="JEA61" s="1077"/>
      <c r="JEB61" s="1077"/>
      <c r="JEC61" s="1077"/>
      <c r="JED61" s="1077"/>
      <c r="JEE61" s="1077"/>
      <c r="JEF61" s="1077"/>
      <c r="JEG61" s="1077"/>
      <c r="JEH61" s="1077"/>
      <c r="JEI61" s="1077"/>
      <c r="JEJ61" s="1077"/>
      <c r="JEK61" s="1077"/>
      <c r="JEL61" s="1077"/>
      <c r="JEM61" s="1077"/>
      <c r="JEN61" s="1077"/>
      <c r="JEO61" s="1077"/>
      <c r="JEP61" s="1077"/>
      <c r="JEQ61" s="1077"/>
      <c r="JER61" s="1077"/>
      <c r="JES61" s="1077"/>
      <c r="JET61" s="1077"/>
      <c r="JEU61" s="1077"/>
      <c r="JEV61" s="1077"/>
      <c r="JEW61" s="1077"/>
      <c r="JEX61" s="1077"/>
      <c r="JEY61" s="1077"/>
      <c r="JEZ61" s="1077"/>
      <c r="JFA61" s="1077"/>
      <c r="JFB61" s="1077"/>
      <c r="JFC61" s="1077"/>
      <c r="JFD61" s="1077"/>
      <c r="JFE61" s="1077"/>
      <c r="JFF61" s="1077"/>
      <c r="JFG61" s="1077"/>
      <c r="JFH61" s="1077"/>
      <c r="JFI61" s="1077"/>
      <c r="JFJ61" s="1077"/>
      <c r="JFK61" s="1077"/>
      <c r="JFL61" s="1077"/>
      <c r="JFM61" s="1077"/>
      <c r="JFN61" s="1077"/>
      <c r="JFO61" s="1077"/>
      <c r="JFP61" s="1077"/>
      <c r="JFQ61" s="1077"/>
      <c r="JFR61" s="1077"/>
      <c r="JFS61" s="1077"/>
      <c r="JFT61" s="1077"/>
      <c r="JFU61" s="1077"/>
      <c r="JFV61" s="1077"/>
      <c r="JFW61" s="1077"/>
      <c r="JFX61" s="1077"/>
      <c r="JFY61" s="1077"/>
      <c r="JFZ61" s="1077"/>
      <c r="JGA61" s="1077"/>
      <c r="JGB61" s="1077"/>
      <c r="JGC61" s="1077"/>
      <c r="JGD61" s="1077"/>
      <c r="JGE61" s="1077"/>
      <c r="JGF61" s="1077"/>
      <c r="JGG61" s="1077"/>
      <c r="JGH61" s="1077"/>
      <c r="JGI61" s="1077"/>
      <c r="JGJ61" s="1077"/>
      <c r="JGK61" s="1077"/>
      <c r="JGL61" s="1077"/>
      <c r="JGM61" s="1077"/>
      <c r="JGN61" s="1077"/>
      <c r="JGO61" s="1077"/>
      <c r="JGP61" s="1077"/>
      <c r="JGQ61" s="1077"/>
      <c r="JGR61" s="1077"/>
      <c r="JGS61" s="1077"/>
      <c r="JGT61" s="1077"/>
      <c r="JGU61" s="1077"/>
      <c r="JGV61" s="1077"/>
      <c r="JGW61" s="1077"/>
      <c r="JGX61" s="1077"/>
      <c r="JGY61" s="1077"/>
      <c r="JGZ61" s="1077"/>
      <c r="JHA61" s="1077"/>
      <c r="JHB61" s="1077"/>
      <c r="JHC61" s="1077"/>
      <c r="JHD61" s="1077"/>
      <c r="JHE61" s="1077"/>
      <c r="JHF61" s="1077"/>
      <c r="JHG61" s="1077"/>
      <c r="JHH61" s="1077"/>
      <c r="JHI61" s="1077"/>
      <c r="JHJ61" s="1077"/>
      <c r="JHK61" s="1077"/>
      <c r="JHL61" s="1077"/>
      <c r="JHM61" s="1077"/>
      <c r="JHN61" s="1077"/>
      <c r="JHO61" s="1077"/>
      <c r="JHP61" s="1077"/>
      <c r="JHQ61" s="1077"/>
      <c r="JHR61" s="1077"/>
      <c r="JHS61" s="1077"/>
      <c r="JHT61" s="1077"/>
      <c r="JHU61" s="1077"/>
      <c r="JHV61" s="1077"/>
      <c r="JHW61" s="1077"/>
      <c r="JHX61" s="1077"/>
      <c r="JHY61" s="1077"/>
      <c r="JHZ61" s="1077"/>
      <c r="JIA61" s="1077"/>
      <c r="JIB61" s="1077"/>
      <c r="JIC61" s="1077"/>
      <c r="JID61" s="1077"/>
      <c r="JIE61" s="1077"/>
      <c r="JIF61" s="1077"/>
      <c r="JIG61" s="1077"/>
      <c r="JIH61" s="1077"/>
      <c r="JII61" s="1077"/>
      <c r="JIJ61" s="1077"/>
      <c r="JIK61" s="1077"/>
      <c r="JIL61" s="1077"/>
      <c r="JIM61" s="1077"/>
      <c r="JIN61" s="1077"/>
      <c r="JIO61" s="1077"/>
      <c r="JIP61" s="1077"/>
      <c r="JIQ61" s="1077"/>
      <c r="JIR61" s="1077"/>
      <c r="JIS61" s="1077"/>
      <c r="JIT61" s="1077"/>
      <c r="JIU61" s="1077"/>
      <c r="JIV61" s="1077"/>
      <c r="JIW61" s="1077"/>
      <c r="JIX61" s="1077"/>
      <c r="JIY61" s="1077"/>
      <c r="JIZ61" s="1077"/>
      <c r="JJA61" s="1077"/>
      <c r="JJB61" s="1077"/>
      <c r="JJC61" s="1077"/>
      <c r="JJD61" s="1077"/>
      <c r="JJE61" s="1077"/>
      <c r="JJF61" s="1077"/>
      <c r="JJG61" s="1077"/>
      <c r="JJH61" s="1077"/>
      <c r="JJI61" s="1077"/>
      <c r="JJJ61" s="1077"/>
      <c r="JJK61" s="1077"/>
      <c r="JJL61" s="1077"/>
      <c r="JJM61" s="1077"/>
      <c r="JJN61" s="1077"/>
      <c r="JJO61" s="1077"/>
      <c r="JJP61" s="1077"/>
      <c r="JJQ61" s="1077"/>
      <c r="JJR61" s="1077"/>
      <c r="JJS61" s="1077"/>
      <c r="JJT61" s="1077"/>
      <c r="JJU61" s="1077"/>
      <c r="JJV61" s="1077"/>
      <c r="JJW61" s="1077"/>
      <c r="JJX61" s="1077"/>
      <c r="JJY61" s="1077"/>
      <c r="JJZ61" s="1077"/>
      <c r="JKA61" s="1077"/>
      <c r="JKB61" s="1077"/>
      <c r="JKC61" s="1077"/>
      <c r="JKD61" s="1077"/>
      <c r="JKE61" s="1077"/>
      <c r="JKF61" s="1077"/>
      <c r="JKG61" s="1077"/>
      <c r="JKH61" s="1077"/>
      <c r="JKI61" s="1077"/>
      <c r="JKJ61" s="1077"/>
      <c r="JKK61" s="1077"/>
      <c r="JKL61" s="1077"/>
      <c r="JKM61" s="1077"/>
      <c r="JKN61" s="1077"/>
      <c r="JKO61" s="1077"/>
      <c r="JKP61" s="1077"/>
      <c r="JKQ61" s="1077"/>
      <c r="JKR61" s="1077"/>
      <c r="JKS61" s="1077"/>
      <c r="JKT61" s="1077"/>
      <c r="JKU61" s="1077"/>
      <c r="JKV61" s="1077"/>
      <c r="JKW61" s="1077"/>
      <c r="JKX61" s="1077"/>
      <c r="JKY61" s="1077"/>
      <c r="JKZ61" s="1077"/>
      <c r="JLA61" s="1077"/>
      <c r="JLB61" s="1077"/>
      <c r="JLC61" s="1077"/>
      <c r="JLD61" s="1077"/>
      <c r="JLE61" s="1077"/>
      <c r="JLF61" s="1077"/>
      <c r="JLG61" s="1077"/>
      <c r="JLH61" s="1077"/>
      <c r="JLI61" s="1077"/>
      <c r="JLJ61" s="1077"/>
      <c r="JLK61" s="1077"/>
      <c r="JLL61" s="1077"/>
      <c r="JLM61" s="1077"/>
      <c r="JLN61" s="1077"/>
      <c r="JLO61" s="1077"/>
      <c r="JLP61" s="1077"/>
      <c r="JLQ61" s="1077"/>
      <c r="JLR61" s="1077"/>
      <c r="JLS61" s="1077"/>
      <c r="JLT61" s="1077"/>
      <c r="JLU61" s="1077"/>
      <c r="JLV61" s="1077"/>
      <c r="JLW61" s="1077"/>
      <c r="JLX61" s="1077"/>
      <c r="JLY61" s="1077"/>
      <c r="JLZ61" s="1077"/>
      <c r="JMA61" s="1077"/>
      <c r="JMB61" s="1077"/>
      <c r="JMC61" s="1077"/>
      <c r="JMD61" s="1077"/>
      <c r="JME61" s="1077"/>
      <c r="JMF61" s="1077"/>
      <c r="JMG61" s="1077"/>
      <c r="JMH61" s="1077"/>
      <c r="JMI61" s="1077"/>
      <c r="JMJ61" s="1077"/>
      <c r="JMK61" s="1077"/>
      <c r="JML61" s="1077"/>
      <c r="JMM61" s="1077"/>
      <c r="JMN61" s="1077"/>
      <c r="JMO61" s="1077"/>
      <c r="JMP61" s="1077"/>
      <c r="JMQ61" s="1077"/>
      <c r="JMR61" s="1077"/>
      <c r="JMS61" s="1077"/>
      <c r="JMT61" s="1077"/>
      <c r="JMU61" s="1077"/>
      <c r="JMV61" s="1077"/>
      <c r="JMW61" s="1077"/>
      <c r="JMX61" s="1077"/>
      <c r="JMY61" s="1077"/>
      <c r="JMZ61" s="1077"/>
      <c r="JNA61" s="1077"/>
      <c r="JNB61" s="1077"/>
      <c r="JNC61" s="1077"/>
      <c r="JND61" s="1077"/>
      <c r="JNE61" s="1077"/>
      <c r="JNF61" s="1077"/>
      <c r="JNG61" s="1077"/>
      <c r="JNH61" s="1077"/>
      <c r="JNI61" s="1077"/>
      <c r="JNJ61" s="1077"/>
      <c r="JNK61" s="1077"/>
      <c r="JNL61" s="1077"/>
      <c r="JNM61" s="1077"/>
      <c r="JNN61" s="1077"/>
      <c r="JNO61" s="1077"/>
      <c r="JNP61" s="1077"/>
      <c r="JNQ61" s="1077"/>
      <c r="JNR61" s="1077"/>
      <c r="JNS61" s="1077"/>
      <c r="JNT61" s="1077"/>
      <c r="JNU61" s="1077"/>
      <c r="JNV61" s="1077"/>
      <c r="JNW61" s="1077"/>
      <c r="JNX61" s="1077"/>
      <c r="JNY61" s="1077"/>
      <c r="JNZ61" s="1077"/>
      <c r="JOA61" s="1077"/>
      <c r="JOB61" s="1077"/>
      <c r="JOC61" s="1077"/>
      <c r="JOD61" s="1077"/>
      <c r="JOE61" s="1077"/>
      <c r="JOF61" s="1077"/>
      <c r="JOG61" s="1077"/>
      <c r="JOH61" s="1077"/>
      <c r="JOI61" s="1077"/>
      <c r="JOJ61" s="1077"/>
      <c r="JOK61" s="1077"/>
      <c r="JOL61" s="1077"/>
      <c r="JOM61" s="1077"/>
      <c r="JON61" s="1077"/>
      <c r="JOO61" s="1077"/>
      <c r="JOP61" s="1077"/>
      <c r="JOQ61" s="1077"/>
      <c r="JOR61" s="1077"/>
      <c r="JOS61" s="1077"/>
      <c r="JOT61" s="1077"/>
      <c r="JOU61" s="1077"/>
      <c r="JOV61" s="1077"/>
      <c r="JOW61" s="1077"/>
      <c r="JOX61" s="1077"/>
      <c r="JOY61" s="1077"/>
      <c r="JOZ61" s="1077"/>
      <c r="JPA61" s="1077"/>
      <c r="JPB61" s="1077"/>
      <c r="JPC61" s="1077"/>
      <c r="JPD61" s="1077"/>
      <c r="JPE61" s="1077"/>
      <c r="JPF61" s="1077"/>
      <c r="JPG61" s="1077"/>
      <c r="JPH61" s="1077"/>
      <c r="JPI61" s="1077"/>
      <c r="JPJ61" s="1077"/>
      <c r="JPK61" s="1077"/>
      <c r="JPL61" s="1077"/>
      <c r="JPM61" s="1077"/>
      <c r="JPN61" s="1077"/>
      <c r="JPO61" s="1077"/>
      <c r="JPP61" s="1077"/>
      <c r="JPQ61" s="1077"/>
      <c r="JPR61" s="1077"/>
      <c r="JPS61" s="1077"/>
      <c r="JPT61" s="1077"/>
      <c r="JPU61" s="1077"/>
      <c r="JPV61" s="1077"/>
      <c r="JPW61" s="1077"/>
      <c r="JPX61" s="1077"/>
      <c r="JPY61" s="1077"/>
      <c r="JPZ61" s="1077"/>
      <c r="JQA61" s="1077"/>
      <c r="JQB61" s="1077"/>
      <c r="JQC61" s="1077"/>
      <c r="JQD61" s="1077"/>
      <c r="JQE61" s="1077"/>
      <c r="JQF61" s="1077"/>
      <c r="JQG61" s="1077"/>
      <c r="JQH61" s="1077"/>
      <c r="JQI61" s="1077"/>
      <c r="JQJ61" s="1077"/>
      <c r="JQK61" s="1077"/>
      <c r="JQL61" s="1077"/>
      <c r="JQM61" s="1077"/>
      <c r="JQN61" s="1077"/>
      <c r="JQO61" s="1077"/>
      <c r="JQP61" s="1077"/>
      <c r="JQQ61" s="1077"/>
      <c r="JQR61" s="1077"/>
      <c r="JQS61" s="1077"/>
      <c r="JQT61" s="1077"/>
      <c r="JQU61" s="1077"/>
      <c r="JQV61" s="1077"/>
      <c r="JQW61" s="1077"/>
      <c r="JQX61" s="1077"/>
      <c r="JQY61" s="1077"/>
      <c r="JQZ61" s="1077"/>
      <c r="JRA61" s="1077"/>
      <c r="JRB61" s="1077"/>
      <c r="JRC61" s="1077"/>
      <c r="JRD61" s="1077"/>
      <c r="JRE61" s="1077"/>
      <c r="JRF61" s="1077"/>
      <c r="JRG61" s="1077"/>
      <c r="JRH61" s="1077"/>
      <c r="JRI61" s="1077"/>
      <c r="JRJ61" s="1077"/>
      <c r="JRK61" s="1077"/>
      <c r="JRL61" s="1077"/>
      <c r="JRM61" s="1077"/>
      <c r="JRN61" s="1077"/>
      <c r="JRO61" s="1077"/>
      <c r="JRP61" s="1077"/>
      <c r="JRQ61" s="1077"/>
      <c r="JRR61" s="1077"/>
      <c r="JRS61" s="1077"/>
      <c r="JRT61" s="1077"/>
      <c r="JRU61" s="1077"/>
      <c r="JRV61" s="1077"/>
      <c r="JRW61" s="1077"/>
      <c r="JRX61" s="1077"/>
      <c r="JRY61" s="1077"/>
      <c r="JRZ61" s="1077"/>
      <c r="JSA61" s="1077"/>
      <c r="JSB61" s="1077"/>
      <c r="JSC61" s="1077"/>
      <c r="JSD61" s="1077"/>
      <c r="JSE61" s="1077"/>
      <c r="JSF61" s="1077"/>
      <c r="JSG61" s="1077"/>
      <c r="JSH61" s="1077"/>
      <c r="JSI61" s="1077"/>
      <c r="JSJ61" s="1077"/>
      <c r="JSK61" s="1077"/>
      <c r="JSL61" s="1077"/>
      <c r="JSM61" s="1077"/>
      <c r="JSN61" s="1077"/>
      <c r="JSO61" s="1077"/>
      <c r="JSP61" s="1077"/>
      <c r="JSQ61" s="1077"/>
      <c r="JSR61" s="1077"/>
      <c r="JSS61" s="1077"/>
      <c r="JST61" s="1077"/>
      <c r="JSU61" s="1077"/>
      <c r="JSV61" s="1077"/>
      <c r="JSW61" s="1077"/>
      <c r="JSX61" s="1077"/>
      <c r="JSY61" s="1077"/>
      <c r="JSZ61" s="1077"/>
      <c r="JTA61" s="1077"/>
      <c r="JTB61" s="1077"/>
      <c r="JTC61" s="1077"/>
      <c r="JTD61" s="1077"/>
      <c r="JTE61" s="1077"/>
      <c r="JTF61" s="1077"/>
      <c r="JTG61" s="1077"/>
      <c r="JTH61" s="1077"/>
      <c r="JTI61" s="1077"/>
      <c r="JTJ61" s="1077"/>
      <c r="JTK61" s="1077"/>
      <c r="JTL61" s="1077"/>
      <c r="JTM61" s="1077"/>
      <c r="JTN61" s="1077"/>
      <c r="JTO61" s="1077"/>
      <c r="JTP61" s="1077"/>
      <c r="JTQ61" s="1077"/>
      <c r="JTR61" s="1077"/>
      <c r="JTS61" s="1077"/>
      <c r="JTT61" s="1077"/>
      <c r="JTU61" s="1077"/>
      <c r="JTV61" s="1077"/>
      <c r="JTW61" s="1077"/>
      <c r="JTX61" s="1077"/>
      <c r="JTY61" s="1077"/>
      <c r="JTZ61" s="1077"/>
      <c r="JUA61" s="1077"/>
      <c r="JUB61" s="1077"/>
      <c r="JUC61" s="1077"/>
      <c r="JUD61" s="1077"/>
      <c r="JUE61" s="1077"/>
      <c r="JUF61" s="1077"/>
      <c r="JUG61" s="1077"/>
      <c r="JUH61" s="1077"/>
      <c r="JUI61" s="1077"/>
      <c r="JUJ61" s="1077"/>
      <c r="JUK61" s="1077"/>
      <c r="JUL61" s="1077"/>
      <c r="JUM61" s="1077"/>
      <c r="JUN61" s="1077"/>
      <c r="JUO61" s="1077"/>
      <c r="JUP61" s="1077"/>
      <c r="JUQ61" s="1077"/>
      <c r="JUR61" s="1077"/>
      <c r="JUS61" s="1077"/>
      <c r="JUT61" s="1077"/>
      <c r="JUU61" s="1077"/>
      <c r="JUV61" s="1077"/>
      <c r="JUW61" s="1077"/>
      <c r="JUX61" s="1077"/>
      <c r="JUY61" s="1077"/>
      <c r="JUZ61" s="1077"/>
      <c r="JVA61" s="1077"/>
      <c r="JVB61" s="1077"/>
      <c r="JVC61" s="1077"/>
      <c r="JVD61" s="1077"/>
      <c r="JVE61" s="1077"/>
      <c r="JVF61" s="1077"/>
      <c r="JVG61" s="1077"/>
      <c r="JVH61" s="1077"/>
      <c r="JVI61" s="1077"/>
      <c r="JVJ61" s="1077"/>
      <c r="JVK61" s="1077"/>
      <c r="JVL61" s="1077"/>
      <c r="JVM61" s="1077"/>
      <c r="JVN61" s="1077"/>
      <c r="JVO61" s="1077"/>
      <c r="JVP61" s="1077"/>
      <c r="JVQ61" s="1077"/>
      <c r="JVR61" s="1077"/>
      <c r="JVS61" s="1077"/>
      <c r="JVT61" s="1077"/>
      <c r="JVU61" s="1077"/>
      <c r="JVV61" s="1077"/>
      <c r="JVW61" s="1077"/>
      <c r="JVX61" s="1077"/>
      <c r="JVY61" s="1077"/>
      <c r="JVZ61" s="1077"/>
      <c r="JWA61" s="1077"/>
      <c r="JWB61" s="1077"/>
      <c r="JWC61" s="1077"/>
      <c r="JWD61" s="1077"/>
      <c r="JWE61" s="1077"/>
      <c r="JWF61" s="1077"/>
      <c r="JWG61" s="1077"/>
      <c r="JWH61" s="1077"/>
      <c r="JWI61" s="1077"/>
      <c r="JWJ61" s="1077"/>
      <c r="JWK61" s="1077"/>
      <c r="JWL61" s="1077"/>
      <c r="JWM61" s="1077"/>
      <c r="JWN61" s="1077"/>
      <c r="JWO61" s="1077"/>
      <c r="JWP61" s="1077"/>
      <c r="JWQ61" s="1077"/>
      <c r="JWR61" s="1077"/>
      <c r="JWS61" s="1077"/>
      <c r="JWT61" s="1077"/>
      <c r="JWU61" s="1077"/>
      <c r="JWV61" s="1077"/>
      <c r="JWW61" s="1077"/>
      <c r="JWX61" s="1077"/>
      <c r="JWY61" s="1077"/>
      <c r="JWZ61" s="1077"/>
      <c r="JXA61" s="1077"/>
      <c r="JXB61" s="1077"/>
      <c r="JXC61" s="1077"/>
      <c r="JXD61" s="1077"/>
      <c r="JXE61" s="1077"/>
      <c r="JXF61" s="1077"/>
      <c r="JXG61" s="1077"/>
      <c r="JXH61" s="1077"/>
      <c r="JXI61" s="1077"/>
      <c r="JXJ61" s="1077"/>
      <c r="JXK61" s="1077"/>
      <c r="JXL61" s="1077"/>
      <c r="JXM61" s="1077"/>
      <c r="JXN61" s="1077"/>
      <c r="JXO61" s="1077"/>
      <c r="JXP61" s="1077"/>
      <c r="JXQ61" s="1077"/>
      <c r="JXR61" s="1077"/>
      <c r="JXS61" s="1077"/>
      <c r="JXT61" s="1077"/>
      <c r="JXU61" s="1077"/>
      <c r="JXV61" s="1077"/>
      <c r="JXW61" s="1077"/>
      <c r="JXX61" s="1077"/>
      <c r="JXY61" s="1077"/>
      <c r="JXZ61" s="1077"/>
      <c r="JYA61" s="1077"/>
      <c r="JYB61" s="1077"/>
      <c r="JYC61" s="1077"/>
      <c r="JYD61" s="1077"/>
      <c r="JYE61" s="1077"/>
      <c r="JYF61" s="1077"/>
      <c r="JYG61" s="1077"/>
      <c r="JYH61" s="1077"/>
      <c r="JYI61" s="1077"/>
      <c r="JYJ61" s="1077"/>
      <c r="JYK61" s="1077"/>
      <c r="JYL61" s="1077"/>
      <c r="JYM61" s="1077"/>
      <c r="JYN61" s="1077"/>
      <c r="JYO61" s="1077"/>
      <c r="JYP61" s="1077"/>
      <c r="JYQ61" s="1077"/>
      <c r="JYR61" s="1077"/>
      <c r="JYS61" s="1077"/>
      <c r="JYT61" s="1077"/>
      <c r="JYU61" s="1077"/>
      <c r="JYV61" s="1077"/>
      <c r="JYW61" s="1077"/>
      <c r="JYX61" s="1077"/>
      <c r="JYY61" s="1077"/>
      <c r="JYZ61" s="1077"/>
      <c r="JZA61" s="1077"/>
      <c r="JZB61" s="1077"/>
      <c r="JZC61" s="1077"/>
      <c r="JZD61" s="1077"/>
      <c r="JZE61" s="1077"/>
      <c r="JZF61" s="1077"/>
      <c r="JZG61" s="1077"/>
      <c r="JZH61" s="1077"/>
      <c r="JZI61" s="1077"/>
      <c r="JZJ61" s="1077"/>
      <c r="JZK61" s="1077"/>
      <c r="JZL61" s="1077"/>
      <c r="JZM61" s="1077"/>
      <c r="JZN61" s="1077"/>
      <c r="JZO61" s="1077"/>
      <c r="JZP61" s="1077"/>
      <c r="JZQ61" s="1077"/>
      <c r="JZR61" s="1077"/>
      <c r="JZS61" s="1077"/>
      <c r="JZT61" s="1077"/>
      <c r="JZU61" s="1077"/>
      <c r="JZV61" s="1077"/>
      <c r="JZW61" s="1077"/>
      <c r="JZX61" s="1077"/>
      <c r="JZY61" s="1077"/>
      <c r="JZZ61" s="1077"/>
      <c r="KAA61" s="1077"/>
      <c r="KAB61" s="1077"/>
      <c r="KAC61" s="1077"/>
      <c r="KAD61" s="1077"/>
      <c r="KAE61" s="1077"/>
      <c r="KAF61" s="1077"/>
      <c r="KAG61" s="1077"/>
      <c r="KAH61" s="1077"/>
      <c r="KAI61" s="1077"/>
      <c r="KAJ61" s="1077"/>
      <c r="KAK61" s="1077"/>
      <c r="KAL61" s="1077"/>
      <c r="KAM61" s="1077"/>
      <c r="KAN61" s="1077"/>
      <c r="KAO61" s="1077"/>
      <c r="KAP61" s="1077"/>
      <c r="KAQ61" s="1077"/>
      <c r="KAR61" s="1077"/>
      <c r="KAS61" s="1077"/>
      <c r="KAT61" s="1077"/>
      <c r="KAU61" s="1077"/>
      <c r="KAV61" s="1077"/>
      <c r="KAW61" s="1077"/>
      <c r="KAX61" s="1077"/>
      <c r="KAY61" s="1077"/>
      <c r="KAZ61" s="1077"/>
      <c r="KBA61" s="1077"/>
      <c r="KBB61" s="1077"/>
      <c r="KBC61" s="1077"/>
      <c r="KBD61" s="1077"/>
      <c r="KBE61" s="1077"/>
      <c r="KBF61" s="1077"/>
      <c r="KBG61" s="1077"/>
      <c r="KBH61" s="1077"/>
      <c r="KBI61" s="1077"/>
      <c r="KBJ61" s="1077"/>
      <c r="KBK61" s="1077"/>
      <c r="KBL61" s="1077"/>
      <c r="KBM61" s="1077"/>
      <c r="KBN61" s="1077"/>
      <c r="KBO61" s="1077"/>
      <c r="KBP61" s="1077"/>
      <c r="KBQ61" s="1077"/>
      <c r="KBR61" s="1077"/>
      <c r="KBS61" s="1077"/>
      <c r="KBT61" s="1077"/>
      <c r="KBU61" s="1077"/>
      <c r="KBV61" s="1077"/>
      <c r="KBW61" s="1077"/>
      <c r="KBX61" s="1077"/>
      <c r="KBY61" s="1077"/>
      <c r="KBZ61" s="1077"/>
      <c r="KCA61" s="1077"/>
      <c r="KCB61" s="1077"/>
      <c r="KCC61" s="1077"/>
      <c r="KCD61" s="1077"/>
      <c r="KCE61" s="1077"/>
      <c r="KCF61" s="1077"/>
      <c r="KCG61" s="1077"/>
      <c r="KCH61" s="1077"/>
      <c r="KCI61" s="1077"/>
      <c r="KCJ61" s="1077"/>
      <c r="KCK61" s="1077"/>
      <c r="KCL61" s="1077"/>
      <c r="KCM61" s="1077"/>
      <c r="KCN61" s="1077"/>
      <c r="KCO61" s="1077"/>
      <c r="KCP61" s="1077"/>
      <c r="KCQ61" s="1077"/>
      <c r="KCR61" s="1077"/>
      <c r="KCS61" s="1077"/>
      <c r="KCT61" s="1077"/>
      <c r="KCU61" s="1077"/>
      <c r="KCV61" s="1077"/>
      <c r="KCW61" s="1077"/>
      <c r="KCX61" s="1077"/>
      <c r="KCY61" s="1077"/>
      <c r="KCZ61" s="1077"/>
      <c r="KDA61" s="1077"/>
      <c r="KDB61" s="1077"/>
      <c r="KDC61" s="1077"/>
      <c r="KDD61" s="1077"/>
      <c r="KDE61" s="1077"/>
      <c r="KDF61" s="1077"/>
      <c r="KDG61" s="1077"/>
      <c r="KDH61" s="1077"/>
      <c r="KDI61" s="1077"/>
      <c r="KDJ61" s="1077"/>
      <c r="KDK61" s="1077"/>
      <c r="KDL61" s="1077"/>
      <c r="KDM61" s="1077"/>
      <c r="KDN61" s="1077"/>
      <c r="KDO61" s="1077"/>
      <c r="KDP61" s="1077"/>
      <c r="KDQ61" s="1077"/>
      <c r="KDR61" s="1077"/>
      <c r="KDS61" s="1077"/>
      <c r="KDT61" s="1077"/>
      <c r="KDU61" s="1077"/>
      <c r="KDV61" s="1077"/>
      <c r="KDW61" s="1077"/>
      <c r="KDX61" s="1077"/>
      <c r="KDY61" s="1077"/>
      <c r="KDZ61" s="1077"/>
      <c r="KEA61" s="1077"/>
      <c r="KEB61" s="1077"/>
      <c r="KEC61" s="1077"/>
      <c r="KED61" s="1077"/>
      <c r="KEE61" s="1077"/>
      <c r="KEF61" s="1077"/>
      <c r="KEG61" s="1077"/>
      <c r="KEH61" s="1077"/>
      <c r="KEI61" s="1077"/>
      <c r="KEJ61" s="1077"/>
      <c r="KEK61" s="1077"/>
      <c r="KEL61" s="1077"/>
      <c r="KEM61" s="1077"/>
      <c r="KEN61" s="1077"/>
      <c r="KEO61" s="1077"/>
      <c r="KEP61" s="1077"/>
      <c r="KEQ61" s="1077"/>
      <c r="KER61" s="1077"/>
      <c r="KES61" s="1077"/>
      <c r="KET61" s="1077"/>
      <c r="KEU61" s="1077"/>
      <c r="KEV61" s="1077"/>
      <c r="KEW61" s="1077"/>
      <c r="KEX61" s="1077"/>
      <c r="KEY61" s="1077"/>
      <c r="KEZ61" s="1077"/>
      <c r="KFA61" s="1077"/>
      <c r="KFB61" s="1077"/>
      <c r="KFC61" s="1077"/>
      <c r="KFD61" s="1077"/>
      <c r="KFE61" s="1077"/>
      <c r="KFF61" s="1077"/>
      <c r="KFG61" s="1077"/>
      <c r="KFH61" s="1077"/>
      <c r="KFI61" s="1077"/>
      <c r="KFJ61" s="1077"/>
      <c r="KFK61" s="1077"/>
      <c r="KFL61" s="1077"/>
      <c r="KFM61" s="1077"/>
      <c r="KFN61" s="1077"/>
      <c r="KFO61" s="1077"/>
      <c r="KFP61" s="1077"/>
      <c r="KFQ61" s="1077"/>
      <c r="KFR61" s="1077"/>
      <c r="KFS61" s="1077"/>
      <c r="KFT61" s="1077"/>
      <c r="KFU61" s="1077"/>
      <c r="KFV61" s="1077"/>
      <c r="KFW61" s="1077"/>
      <c r="KFX61" s="1077"/>
      <c r="KFY61" s="1077"/>
      <c r="KFZ61" s="1077"/>
      <c r="KGA61" s="1077"/>
      <c r="KGB61" s="1077"/>
      <c r="KGC61" s="1077"/>
      <c r="KGD61" s="1077"/>
      <c r="KGE61" s="1077"/>
      <c r="KGF61" s="1077"/>
      <c r="KGG61" s="1077"/>
      <c r="KGH61" s="1077"/>
      <c r="KGI61" s="1077"/>
      <c r="KGJ61" s="1077"/>
      <c r="KGK61" s="1077"/>
      <c r="KGL61" s="1077"/>
      <c r="KGM61" s="1077"/>
      <c r="KGN61" s="1077"/>
      <c r="KGO61" s="1077"/>
      <c r="KGP61" s="1077"/>
      <c r="KGQ61" s="1077"/>
      <c r="KGR61" s="1077"/>
      <c r="KGS61" s="1077"/>
      <c r="KGT61" s="1077"/>
      <c r="KGU61" s="1077"/>
      <c r="KGV61" s="1077"/>
      <c r="KGW61" s="1077"/>
      <c r="KGX61" s="1077"/>
      <c r="KGY61" s="1077"/>
      <c r="KGZ61" s="1077"/>
      <c r="KHA61" s="1077"/>
      <c r="KHB61" s="1077"/>
      <c r="KHC61" s="1077"/>
      <c r="KHD61" s="1077"/>
      <c r="KHE61" s="1077"/>
      <c r="KHF61" s="1077"/>
      <c r="KHG61" s="1077"/>
      <c r="KHH61" s="1077"/>
      <c r="KHI61" s="1077"/>
      <c r="KHJ61" s="1077"/>
      <c r="KHK61" s="1077"/>
      <c r="KHL61" s="1077"/>
      <c r="KHM61" s="1077"/>
      <c r="KHN61" s="1077"/>
      <c r="KHO61" s="1077"/>
      <c r="KHP61" s="1077"/>
      <c r="KHQ61" s="1077"/>
      <c r="KHR61" s="1077"/>
      <c r="KHS61" s="1077"/>
      <c r="KHT61" s="1077"/>
      <c r="KHU61" s="1077"/>
      <c r="KHV61" s="1077"/>
      <c r="KHW61" s="1077"/>
      <c r="KHX61" s="1077"/>
      <c r="KHY61" s="1077"/>
      <c r="KHZ61" s="1077"/>
      <c r="KIA61" s="1077"/>
      <c r="KIB61" s="1077"/>
      <c r="KIC61" s="1077"/>
      <c r="KID61" s="1077"/>
      <c r="KIE61" s="1077"/>
      <c r="KIF61" s="1077"/>
      <c r="KIG61" s="1077"/>
      <c r="KIH61" s="1077"/>
      <c r="KII61" s="1077"/>
      <c r="KIJ61" s="1077"/>
      <c r="KIK61" s="1077"/>
      <c r="KIL61" s="1077"/>
      <c r="KIM61" s="1077"/>
      <c r="KIN61" s="1077"/>
      <c r="KIO61" s="1077"/>
      <c r="KIP61" s="1077"/>
      <c r="KIQ61" s="1077"/>
      <c r="KIR61" s="1077"/>
      <c r="KIS61" s="1077"/>
      <c r="KIT61" s="1077"/>
      <c r="KIU61" s="1077"/>
      <c r="KIV61" s="1077"/>
      <c r="KIW61" s="1077"/>
      <c r="KIX61" s="1077"/>
      <c r="KIY61" s="1077"/>
      <c r="KIZ61" s="1077"/>
      <c r="KJA61" s="1077"/>
      <c r="KJB61" s="1077"/>
      <c r="KJC61" s="1077"/>
      <c r="KJD61" s="1077"/>
      <c r="KJE61" s="1077"/>
      <c r="KJF61" s="1077"/>
      <c r="KJG61" s="1077"/>
      <c r="KJH61" s="1077"/>
      <c r="KJI61" s="1077"/>
      <c r="KJJ61" s="1077"/>
      <c r="KJK61" s="1077"/>
      <c r="KJL61" s="1077"/>
      <c r="KJM61" s="1077"/>
      <c r="KJN61" s="1077"/>
      <c r="KJO61" s="1077"/>
      <c r="KJP61" s="1077"/>
      <c r="KJQ61" s="1077"/>
      <c r="KJR61" s="1077"/>
      <c r="KJS61" s="1077"/>
      <c r="KJT61" s="1077"/>
      <c r="KJU61" s="1077"/>
      <c r="KJV61" s="1077"/>
      <c r="KJW61" s="1077"/>
      <c r="KJX61" s="1077"/>
      <c r="KJY61" s="1077"/>
      <c r="KJZ61" s="1077"/>
      <c r="KKA61" s="1077"/>
      <c r="KKB61" s="1077"/>
      <c r="KKC61" s="1077"/>
      <c r="KKD61" s="1077"/>
      <c r="KKE61" s="1077"/>
      <c r="KKF61" s="1077"/>
      <c r="KKG61" s="1077"/>
      <c r="KKH61" s="1077"/>
      <c r="KKI61" s="1077"/>
      <c r="KKJ61" s="1077"/>
      <c r="KKK61" s="1077"/>
      <c r="KKL61" s="1077"/>
      <c r="KKM61" s="1077"/>
      <c r="KKN61" s="1077"/>
      <c r="KKO61" s="1077"/>
      <c r="KKP61" s="1077"/>
      <c r="KKQ61" s="1077"/>
      <c r="KKR61" s="1077"/>
      <c r="KKS61" s="1077"/>
      <c r="KKT61" s="1077"/>
      <c r="KKU61" s="1077"/>
      <c r="KKV61" s="1077"/>
      <c r="KKW61" s="1077"/>
      <c r="KKX61" s="1077"/>
      <c r="KKY61" s="1077"/>
      <c r="KKZ61" s="1077"/>
      <c r="KLA61" s="1077"/>
      <c r="KLB61" s="1077"/>
      <c r="KLC61" s="1077"/>
      <c r="KLD61" s="1077"/>
      <c r="KLE61" s="1077"/>
      <c r="KLF61" s="1077"/>
      <c r="KLG61" s="1077"/>
      <c r="KLH61" s="1077"/>
      <c r="KLI61" s="1077"/>
      <c r="KLJ61" s="1077"/>
      <c r="KLK61" s="1077"/>
      <c r="KLL61" s="1077"/>
      <c r="KLM61" s="1077"/>
      <c r="KLN61" s="1077"/>
      <c r="KLO61" s="1077"/>
      <c r="KLP61" s="1077"/>
      <c r="KLQ61" s="1077"/>
      <c r="KLR61" s="1077"/>
      <c r="KLS61" s="1077"/>
      <c r="KLT61" s="1077"/>
      <c r="KLU61" s="1077"/>
      <c r="KLV61" s="1077"/>
      <c r="KLW61" s="1077"/>
      <c r="KLX61" s="1077"/>
      <c r="KLY61" s="1077"/>
      <c r="KLZ61" s="1077"/>
      <c r="KMA61" s="1077"/>
      <c r="KMB61" s="1077"/>
      <c r="KMC61" s="1077"/>
      <c r="KMD61" s="1077"/>
      <c r="KME61" s="1077"/>
      <c r="KMF61" s="1077"/>
      <c r="KMG61" s="1077"/>
      <c r="KMH61" s="1077"/>
      <c r="KMI61" s="1077"/>
      <c r="KMJ61" s="1077"/>
      <c r="KMK61" s="1077"/>
      <c r="KML61" s="1077"/>
      <c r="KMM61" s="1077"/>
      <c r="KMN61" s="1077"/>
      <c r="KMO61" s="1077"/>
      <c r="KMP61" s="1077"/>
      <c r="KMQ61" s="1077"/>
      <c r="KMR61" s="1077"/>
      <c r="KMS61" s="1077"/>
      <c r="KMT61" s="1077"/>
      <c r="KMU61" s="1077"/>
      <c r="KMV61" s="1077"/>
      <c r="KMW61" s="1077"/>
      <c r="KMX61" s="1077"/>
      <c r="KMY61" s="1077"/>
      <c r="KMZ61" s="1077"/>
      <c r="KNA61" s="1077"/>
      <c r="KNB61" s="1077"/>
      <c r="KNC61" s="1077"/>
      <c r="KND61" s="1077"/>
      <c r="KNE61" s="1077"/>
      <c r="KNF61" s="1077"/>
      <c r="KNG61" s="1077"/>
      <c r="KNH61" s="1077"/>
      <c r="KNI61" s="1077"/>
      <c r="KNJ61" s="1077"/>
      <c r="KNK61" s="1077"/>
      <c r="KNL61" s="1077"/>
      <c r="KNM61" s="1077"/>
      <c r="KNN61" s="1077"/>
      <c r="KNO61" s="1077"/>
      <c r="KNP61" s="1077"/>
      <c r="KNQ61" s="1077"/>
      <c r="KNR61" s="1077"/>
      <c r="KNS61" s="1077"/>
      <c r="KNT61" s="1077"/>
      <c r="KNU61" s="1077"/>
      <c r="KNV61" s="1077"/>
      <c r="KNW61" s="1077"/>
      <c r="KNX61" s="1077"/>
      <c r="KNY61" s="1077"/>
      <c r="KNZ61" s="1077"/>
      <c r="KOA61" s="1077"/>
      <c r="KOB61" s="1077"/>
      <c r="KOC61" s="1077"/>
      <c r="KOD61" s="1077"/>
      <c r="KOE61" s="1077"/>
      <c r="KOF61" s="1077"/>
      <c r="KOG61" s="1077"/>
      <c r="KOH61" s="1077"/>
      <c r="KOI61" s="1077"/>
      <c r="KOJ61" s="1077"/>
      <c r="KOK61" s="1077"/>
      <c r="KOL61" s="1077"/>
      <c r="KOM61" s="1077"/>
      <c r="KON61" s="1077"/>
      <c r="KOO61" s="1077"/>
      <c r="KOP61" s="1077"/>
      <c r="KOQ61" s="1077"/>
      <c r="KOR61" s="1077"/>
      <c r="KOS61" s="1077"/>
      <c r="KOT61" s="1077"/>
      <c r="KOU61" s="1077"/>
      <c r="KOV61" s="1077"/>
      <c r="KOW61" s="1077"/>
      <c r="KOX61" s="1077"/>
      <c r="KOY61" s="1077"/>
      <c r="KOZ61" s="1077"/>
      <c r="KPA61" s="1077"/>
      <c r="KPB61" s="1077"/>
      <c r="KPC61" s="1077"/>
      <c r="KPD61" s="1077"/>
      <c r="KPE61" s="1077"/>
      <c r="KPF61" s="1077"/>
      <c r="KPG61" s="1077"/>
      <c r="KPH61" s="1077"/>
      <c r="KPI61" s="1077"/>
      <c r="KPJ61" s="1077"/>
      <c r="KPK61" s="1077"/>
      <c r="KPL61" s="1077"/>
      <c r="KPM61" s="1077"/>
      <c r="KPN61" s="1077"/>
      <c r="KPO61" s="1077"/>
      <c r="KPP61" s="1077"/>
      <c r="KPQ61" s="1077"/>
      <c r="KPR61" s="1077"/>
      <c r="KPS61" s="1077"/>
      <c r="KPT61" s="1077"/>
      <c r="KPU61" s="1077"/>
      <c r="KPV61" s="1077"/>
      <c r="KPW61" s="1077"/>
      <c r="KPX61" s="1077"/>
      <c r="KPY61" s="1077"/>
      <c r="KPZ61" s="1077"/>
      <c r="KQA61" s="1077"/>
      <c r="KQB61" s="1077"/>
      <c r="KQC61" s="1077"/>
      <c r="KQD61" s="1077"/>
      <c r="KQE61" s="1077"/>
      <c r="KQF61" s="1077"/>
      <c r="KQG61" s="1077"/>
      <c r="KQH61" s="1077"/>
      <c r="KQI61" s="1077"/>
      <c r="KQJ61" s="1077"/>
      <c r="KQK61" s="1077"/>
      <c r="KQL61" s="1077"/>
      <c r="KQM61" s="1077"/>
      <c r="KQN61" s="1077"/>
      <c r="KQO61" s="1077"/>
      <c r="KQP61" s="1077"/>
      <c r="KQQ61" s="1077"/>
      <c r="KQR61" s="1077"/>
      <c r="KQS61" s="1077"/>
      <c r="KQT61" s="1077"/>
      <c r="KQU61" s="1077"/>
      <c r="KQV61" s="1077"/>
      <c r="KQW61" s="1077"/>
      <c r="KQX61" s="1077"/>
      <c r="KQY61" s="1077"/>
      <c r="KQZ61" s="1077"/>
      <c r="KRA61" s="1077"/>
      <c r="KRB61" s="1077"/>
      <c r="KRC61" s="1077"/>
      <c r="KRD61" s="1077"/>
      <c r="KRE61" s="1077"/>
      <c r="KRF61" s="1077"/>
      <c r="KRG61" s="1077"/>
      <c r="KRH61" s="1077"/>
      <c r="KRI61" s="1077"/>
      <c r="KRJ61" s="1077"/>
      <c r="KRK61" s="1077"/>
      <c r="KRL61" s="1077"/>
      <c r="KRM61" s="1077"/>
      <c r="KRN61" s="1077"/>
      <c r="KRO61" s="1077"/>
      <c r="KRP61" s="1077"/>
      <c r="KRQ61" s="1077"/>
      <c r="KRR61" s="1077"/>
      <c r="KRS61" s="1077"/>
      <c r="KRT61" s="1077"/>
      <c r="KRU61" s="1077"/>
      <c r="KRV61" s="1077"/>
      <c r="KRW61" s="1077"/>
      <c r="KRX61" s="1077"/>
      <c r="KRY61" s="1077"/>
      <c r="KRZ61" s="1077"/>
      <c r="KSA61" s="1077"/>
      <c r="KSB61" s="1077"/>
      <c r="KSC61" s="1077"/>
      <c r="KSD61" s="1077"/>
      <c r="KSE61" s="1077"/>
      <c r="KSF61" s="1077"/>
      <c r="KSG61" s="1077"/>
      <c r="KSH61" s="1077"/>
      <c r="KSI61" s="1077"/>
      <c r="KSJ61" s="1077"/>
      <c r="KSK61" s="1077"/>
      <c r="KSL61" s="1077"/>
      <c r="KSM61" s="1077"/>
      <c r="KSN61" s="1077"/>
      <c r="KSO61" s="1077"/>
      <c r="KSP61" s="1077"/>
      <c r="KSQ61" s="1077"/>
      <c r="KSR61" s="1077"/>
      <c r="KSS61" s="1077"/>
      <c r="KST61" s="1077"/>
      <c r="KSU61" s="1077"/>
      <c r="KSV61" s="1077"/>
      <c r="KSW61" s="1077"/>
      <c r="KSX61" s="1077"/>
      <c r="KSY61" s="1077"/>
      <c r="KSZ61" s="1077"/>
      <c r="KTA61" s="1077"/>
      <c r="KTB61" s="1077"/>
      <c r="KTC61" s="1077"/>
      <c r="KTD61" s="1077"/>
      <c r="KTE61" s="1077"/>
      <c r="KTF61" s="1077"/>
      <c r="KTG61" s="1077"/>
      <c r="KTH61" s="1077"/>
      <c r="KTI61" s="1077"/>
      <c r="KTJ61" s="1077"/>
      <c r="KTK61" s="1077"/>
      <c r="KTL61" s="1077"/>
      <c r="KTM61" s="1077"/>
      <c r="KTN61" s="1077"/>
      <c r="KTO61" s="1077"/>
      <c r="KTP61" s="1077"/>
      <c r="KTQ61" s="1077"/>
      <c r="KTR61" s="1077"/>
      <c r="KTS61" s="1077"/>
      <c r="KTT61" s="1077"/>
      <c r="KTU61" s="1077"/>
      <c r="KTV61" s="1077"/>
      <c r="KTW61" s="1077"/>
      <c r="KTX61" s="1077"/>
      <c r="KTY61" s="1077"/>
      <c r="KTZ61" s="1077"/>
      <c r="KUA61" s="1077"/>
      <c r="KUB61" s="1077"/>
      <c r="KUC61" s="1077"/>
      <c r="KUD61" s="1077"/>
      <c r="KUE61" s="1077"/>
      <c r="KUF61" s="1077"/>
      <c r="KUG61" s="1077"/>
      <c r="KUH61" s="1077"/>
      <c r="KUI61" s="1077"/>
      <c r="KUJ61" s="1077"/>
      <c r="KUK61" s="1077"/>
      <c r="KUL61" s="1077"/>
      <c r="KUM61" s="1077"/>
      <c r="KUN61" s="1077"/>
      <c r="KUO61" s="1077"/>
      <c r="KUP61" s="1077"/>
      <c r="KUQ61" s="1077"/>
      <c r="KUR61" s="1077"/>
      <c r="KUS61" s="1077"/>
      <c r="KUT61" s="1077"/>
      <c r="KUU61" s="1077"/>
      <c r="KUV61" s="1077"/>
      <c r="KUW61" s="1077"/>
      <c r="KUX61" s="1077"/>
      <c r="KUY61" s="1077"/>
      <c r="KUZ61" s="1077"/>
      <c r="KVA61" s="1077"/>
      <c r="KVB61" s="1077"/>
      <c r="KVC61" s="1077"/>
      <c r="KVD61" s="1077"/>
      <c r="KVE61" s="1077"/>
      <c r="KVF61" s="1077"/>
      <c r="KVG61" s="1077"/>
      <c r="KVH61" s="1077"/>
      <c r="KVI61" s="1077"/>
      <c r="KVJ61" s="1077"/>
      <c r="KVK61" s="1077"/>
      <c r="KVL61" s="1077"/>
      <c r="KVM61" s="1077"/>
      <c r="KVN61" s="1077"/>
      <c r="KVO61" s="1077"/>
      <c r="KVP61" s="1077"/>
      <c r="KVQ61" s="1077"/>
      <c r="KVR61" s="1077"/>
      <c r="KVS61" s="1077"/>
      <c r="KVT61" s="1077"/>
      <c r="KVU61" s="1077"/>
      <c r="KVV61" s="1077"/>
      <c r="KVW61" s="1077"/>
      <c r="KVX61" s="1077"/>
      <c r="KVY61" s="1077"/>
      <c r="KVZ61" s="1077"/>
      <c r="KWA61" s="1077"/>
      <c r="KWB61" s="1077"/>
      <c r="KWC61" s="1077"/>
      <c r="KWD61" s="1077"/>
      <c r="KWE61" s="1077"/>
      <c r="KWF61" s="1077"/>
      <c r="KWG61" s="1077"/>
      <c r="KWH61" s="1077"/>
      <c r="KWI61" s="1077"/>
      <c r="KWJ61" s="1077"/>
      <c r="KWK61" s="1077"/>
      <c r="KWL61" s="1077"/>
      <c r="KWM61" s="1077"/>
      <c r="KWN61" s="1077"/>
      <c r="KWO61" s="1077"/>
      <c r="KWP61" s="1077"/>
      <c r="KWQ61" s="1077"/>
      <c r="KWR61" s="1077"/>
      <c r="KWS61" s="1077"/>
      <c r="KWT61" s="1077"/>
      <c r="KWU61" s="1077"/>
      <c r="KWV61" s="1077"/>
      <c r="KWW61" s="1077"/>
      <c r="KWX61" s="1077"/>
      <c r="KWY61" s="1077"/>
      <c r="KWZ61" s="1077"/>
      <c r="KXA61" s="1077"/>
      <c r="KXB61" s="1077"/>
      <c r="KXC61" s="1077"/>
      <c r="KXD61" s="1077"/>
      <c r="KXE61" s="1077"/>
      <c r="KXF61" s="1077"/>
      <c r="KXG61" s="1077"/>
      <c r="KXH61" s="1077"/>
      <c r="KXI61" s="1077"/>
      <c r="KXJ61" s="1077"/>
      <c r="KXK61" s="1077"/>
      <c r="KXL61" s="1077"/>
      <c r="KXM61" s="1077"/>
      <c r="KXN61" s="1077"/>
      <c r="KXO61" s="1077"/>
      <c r="KXP61" s="1077"/>
      <c r="KXQ61" s="1077"/>
      <c r="KXR61" s="1077"/>
      <c r="KXS61" s="1077"/>
      <c r="KXT61" s="1077"/>
      <c r="KXU61" s="1077"/>
      <c r="KXV61" s="1077"/>
      <c r="KXW61" s="1077"/>
      <c r="KXX61" s="1077"/>
      <c r="KXY61" s="1077"/>
      <c r="KXZ61" s="1077"/>
      <c r="KYA61" s="1077"/>
      <c r="KYB61" s="1077"/>
      <c r="KYC61" s="1077"/>
      <c r="KYD61" s="1077"/>
      <c r="KYE61" s="1077"/>
      <c r="KYF61" s="1077"/>
      <c r="KYG61" s="1077"/>
      <c r="KYH61" s="1077"/>
      <c r="KYI61" s="1077"/>
      <c r="KYJ61" s="1077"/>
      <c r="KYK61" s="1077"/>
      <c r="KYL61" s="1077"/>
      <c r="KYM61" s="1077"/>
      <c r="KYN61" s="1077"/>
      <c r="KYO61" s="1077"/>
      <c r="KYP61" s="1077"/>
      <c r="KYQ61" s="1077"/>
      <c r="KYR61" s="1077"/>
      <c r="KYS61" s="1077"/>
      <c r="KYT61" s="1077"/>
      <c r="KYU61" s="1077"/>
      <c r="KYV61" s="1077"/>
      <c r="KYW61" s="1077"/>
      <c r="KYX61" s="1077"/>
      <c r="KYY61" s="1077"/>
      <c r="KYZ61" s="1077"/>
      <c r="KZA61" s="1077"/>
      <c r="KZB61" s="1077"/>
      <c r="KZC61" s="1077"/>
      <c r="KZD61" s="1077"/>
      <c r="KZE61" s="1077"/>
      <c r="KZF61" s="1077"/>
      <c r="KZG61" s="1077"/>
      <c r="KZH61" s="1077"/>
      <c r="KZI61" s="1077"/>
      <c r="KZJ61" s="1077"/>
      <c r="KZK61" s="1077"/>
      <c r="KZL61" s="1077"/>
      <c r="KZM61" s="1077"/>
      <c r="KZN61" s="1077"/>
      <c r="KZO61" s="1077"/>
      <c r="KZP61" s="1077"/>
      <c r="KZQ61" s="1077"/>
      <c r="KZR61" s="1077"/>
      <c r="KZS61" s="1077"/>
      <c r="KZT61" s="1077"/>
      <c r="KZU61" s="1077"/>
      <c r="KZV61" s="1077"/>
      <c r="KZW61" s="1077"/>
      <c r="KZX61" s="1077"/>
      <c r="KZY61" s="1077"/>
      <c r="KZZ61" s="1077"/>
      <c r="LAA61" s="1077"/>
      <c r="LAB61" s="1077"/>
      <c r="LAC61" s="1077"/>
      <c r="LAD61" s="1077"/>
      <c r="LAE61" s="1077"/>
      <c r="LAF61" s="1077"/>
      <c r="LAG61" s="1077"/>
      <c r="LAH61" s="1077"/>
      <c r="LAI61" s="1077"/>
      <c r="LAJ61" s="1077"/>
      <c r="LAK61" s="1077"/>
      <c r="LAL61" s="1077"/>
      <c r="LAM61" s="1077"/>
      <c r="LAN61" s="1077"/>
      <c r="LAO61" s="1077"/>
      <c r="LAP61" s="1077"/>
      <c r="LAQ61" s="1077"/>
      <c r="LAR61" s="1077"/>
      <c r="LAS61" s="1077"/>
      <c r="LAT61" s="1077"/>
      <c r="LAU61" s="1077"/>
      <c r="LAV61" s="1077"/>
      <c r="LAW61" s="1077"/>
      <c r="LAX61" s="1077"/>
      <c r="LAY61" s="1077"/>
      <c r="LAZ61" s="1077"/>
      <c r="LBA61" s="1077"/>
      <c r="LBB61" s="1077"/>
      <c r="LBC61" s="1077"/>
      <c r="LBD61" s="1077"/>
      <c r="LBE61" s="1077"/>
      <c r="LBF61" s="1077"/>
      <c r="LBG61" s="1077"/>
      <c r="LBH61" s="1077"/>
      <c r="LBI61" s="1077"/>
      <c r="LBJ61" s="1077"/>
      <c r="LBK61" s="1077"/>
      <c r="LBL61" s="1077"/>
      <c r="LBM61" s="1077"/>
      <c r="LBN61" s="1077"/>
      <c r="LBO61" s="1077"/>
      <c r="LBP61" s="1077"/>
      <c r="LBQ61" s="1077"/>
      <c r="LBR61" s="1077"/>
      <c r="LBS61" s="1077"/>
      <c r="LBT61" s="1077"/>
      <c r="LBU61" s="1077"/>
      <c r="LBV61" s="1077"/>
      <c r="LBW61" s="1077"/>
      <c r="LBX61" s="1077"/>
      <c r="LBY61" s="1077"/>
      <c r="LBZ61" s="1077"/>
      <c r="LCA61" s="1077"/>
      <c r="LCB61" s="1077"/>
      <c r="LCC61" s="1077"/>
      <c r="LCD61" s="1077"/>
      <c r="LCE61" s="1077"/>
      <c r="LCF61" s="1077"/>
      <c r="LCG61" s="1077"/>
      <c r="LCH61" s="1077"/>
      <c r="LCI61" s="1077"/>
      <c r="LCJ61" s="1077"/>
      <c r="LCK61" s="1077"/>
      <c r="LCL61" s="1077"/>
      <c r="LCM61" s="1077"/>
      <c r="LCN61" s="1077"/>
      <c r="LCO61" s="1077"/>
      <c r="LCP61" s="1077"/>
      <c r="LCQ61" s="1077"/>
      <c r="LCR61" s="1077"/>
      <c r="LCS61" s="1077"/>
      <c r="LCT61" s="1077"/>
      <c r="LCU61" s="1077"/>
      <c r="LCV61" s="1077"/>
      <c r="LCW61" s="1077"/>
      <c r="LCX61" s="1077"/>
      <c r="LCY61" s="1077"/>
      <c r="LCZ61" s="1077"/>
      <c r="LDA61" s="1077"/>
      <c r="LDB61" s="1077"/>
      <c r="LDC61" s="1077"/>
      <c r="LDD61" s="1077"/>
      <c r="LDE61" s="1077"/>
      <c r="LDF61" s="1077"/>
      <c r="LDG61" s="1077"/>
      <c r="LDH61" s="1077"/>
      <c r="LDI61" s="1077"/>
      <c r="LDJ61" s="1077"/>
      <c r="LDK61" s="1077"/>
      <c r="LDL61" s="1077"/>
      <c r="LDM61" s="1077"/>
      <c r="LDN61" s="1077"/>
      <c r="LDO61" s="1077"/>
      <c r="LDP61" s="1077"/>
      <c r="LDQ61" s="1077"/>
      <c r="LDR61" s="1077"/>
      <c r="LDS61" s="1077"/>
      <c r="LDT61" s="1077"/>
      <c r="LDU61" s="1077"/>
      <c r="LDV61" s="1077"/>
      <c r="LDW61" s="1077"/>
      <c r="LDX61" s="1077"/>
      <c r="LDY61" s="1077"/>
      <c r="LDZ61" s="1077"/>
      <c r="LEA61" s="1077"/>
      <c r="LEB61" s="1077"/>
      <c r="LEC61" s="1077"/>
      <c r="LED61" s="1077"/>
      <c r="LEE61" s="1077"/>
      <c r="LEF61" s="1077"/>
      <c r="LEG61" s="1077"/>
      <c r="LEH61" s="1077"/>
      <c r="LEI61" s="1077"/>
      <c r="LEJ61" s="1077"/>
      <c r="LEK61" s="1077"/>
      <c r="LEL61" s="1077"/>
      <c r="LEM61" s="1077"/>
      <c r="LEN61" s="1077"/>
      <c r="LEO61" s="1077"/>
      <c r="LEP61" s="1077"/>
      <c r="LEQ61" s="1077"/>
      <c r="LER61" s="1077"/>
      <c r="LES61" s="1077"/>
      <c r="LET61" s="1077"/>
      <c r="LEU61" s="1077"/>
      <c r="LEV61" s="1077"/>
      <c r="LEW61" s="1077"/>
      <c r="LEX61" s="1077"/>
      <c r="LEY61" s="1077"/>
      <c r="LEZ61" s="1077"/>
      <c r="LFA61" s="1077"/>
      <c r="LFB61" s="1077"/>
      <c r="LFC61" s="1077"/>
      <c r="LFD61" s="1077"/>
      <c r="LFE61" s="1077"/>
      <c r="LFF61" s="1077"/>
      <c r="LFG61" s="1077"/>
      <c r="LFH61" s="1077"/>
      <c r="LFI61" s="1077"/>
      <c r="LFJ61" s="1077"/>
      <c r="LFK61" s="1077"/>
      <c r="LFL61" s="1077"/>
      <c r="LFM61" s="1077"/>
      <c r="LFN61" s="1077"/>
      <c r="LFO61" s="1077"/>
      <c r="LFP61" s="1077"/>
      <c r="LFQ61" s="1077"/>
      <c r="LFR61" s="1077"/>
      <c r="LFS61" s="1077"/>
      <c r="LFT61" s="1077"/>
      <c r="LFU61" s="1077"/>
      <c r="LFV61" s="1077"/>
      <c r="LFW61" s="1077"/>
      <c r="LFX61" s="1077"/>
      <c r="LFY61" s="1077"/>
      <c r="LFZ61" s="1077"/>
      <c r="LGA61" s="1077"/>
      <c r="LGB61" s="1077"/>
      <c r="LGC61" s="1077"/>
      <c r="LGD61" s="1077"/>
      <c r="LGE61" s="1077"/>
      <c r="LGF61" s="1077"/>
      <c r="LGG61" s="1077"/>
      <c r="LGH61" s="1077"/>
      <c r="LGI61" s="1077"/>
      <c r="LGJ61" s="1077"/>
      <c r="LGK61" s="1077"/>
      <c r="LGL61" s="1077"/>
      <c r="LGM61" s="1077"/>
      <c r="LGN61" s="1077"/>
      <c r="LGO61" s="1077"/>
      <c r="LGP61" s="1077"/>
      <c r="LGQ61" s="1077"/>
      <c r="LGR61" s="1077"/>
      <c r="LGS61" s="1077"/>
      <c r="LGT61" s="1077"/>
      <c r="LGU61" s="1077"/>
      <c r="LGV61" s="1077"/>
      <c r="LGW61" s="1077"/>
      <c r="LGX61" s="1077"/>
      <c r="LGY61" s="1077"/>
      <c r="LGZ61" s="1077"/>
      <c r="LHA61" s="1077"/>
      <c r="LHB61" s="1077"/>
      <c r="LHC61" s="1077"/>
      <c r="LHD61" s="1077"/>
      <c r="LHE61" s="1077"/>
      <c r="LHF61" s="1077"/>
      <c r="LHG61" s="1077"/>
      <c r="LHH61" s="1077"/>
      <c r="LHI61" s="1077"/>
      <c r="LHJ61" s="1077"/>
      <c r="LHK61" s="1077"/>
      <c r="LHL61" s="1077"/>
      <c r="LHM61" s="1077"/>
      <c r="LHN61" s="1077"/>
      <c r="LHO61" s="1077"/>
      <c r="LHP61" s="1077"/>
      <c r="LHQ61" s="1077"/>
      <c r="LHR61" s="1077"/>
      <c r="LHS61" s="1077"/>
      <c r="LHT61" s="1077"/>
      <c r="LHU61" s="1077"/>
      <c r="LHV61" s="1077"/>
      <c r="LHW61" s="1077"/>
      <c r="LHX61" s="1077"/>
      <c r="LHY61" s="1077"/>
      <c r="LHZ61" s="1077"/>
      <c r="LIA61" s="1077"/>
      <c r="LIB61" s="1077"/>
      <c r="LIC61" s="1077"/>
      <c r="LID61" s="1077"/>
      <c r="LIE61" s="1077"/>
      <c r="LIF61" s="1077"/>
      <c r="LIG61" s="1077"/>
      <c r="LIH61" s="1077"/>
      <c r="LII61" s="1077"/>
      <c r="LIJ61" s="1077"/>
      <c r="LIK61" s="1077"/>
      <c r="LIL61" s="1077"/>
      <c r="LIM61" s="1077"/>
      <c r="LIN61" s="1077"/>
      <c r="LIO61" s="1077"/>
      <c r="LIP61" s="1077"/>
      <c r="LIQ61" s="1077"/>
      <c r="LIR61" s="1077"/>
      <c r="LIS61" s="1077"/>
      <c r="LIT61" s="1077"/>
      <c r="LIU61" s="1077"/>
      <c r="LIV61" s="1077"/>
      <c r="LIW61" s="1077"/>
      <c r="LIX61" s="1077"/>
      <c r="LIY61" s="1077"/>
      <c r="LIZ61" s="1077"/>
      <c r="LJA61" s="1077"/>
      <c r="LJB61" s="1077"/>
      <c r="LJC61" s="1077"/>
      <c r="LJD61" s="1077"/>
      <c r="LJE61" s="1077"/>
      <c r="LJF61" s="1077"/>
      <c r="LJG61" s="1077"/>
      <c r="LJH61" s="1077"/>
      <c r="LJI61" s="1077"/>
      <c r="LJJ61" s="1077"/>
      <c r="LJK61" s="1077"/>
      <c r="LJL61" s="1077"/>
      <c r="LJM61" s="1077"/>
      <c r="LJN61" s="1077"/>
      <c r="LJO61" s="1077"/>
      <c r="LJP61" s="1077"/>
      <c r="LJQ61" s="1077"/>
      <c r="LJR61" s="1077"/>
      <c r="LJS61" s="1077"/>
      <c r="LJT61" s="1077"/>
      <c r="LJU61" s="1077"/>
      <c r="LJV61" s="1077"/>
      <c r="LJW61" s="1077"/>
      <c r="LJX61" s="1077"/>
      <c r="LJY61" s="1077"/>
      <c r="LJZ61" s="1077"/>
      <c r="LKA61" s="1077"/>
      <c r="LKB61" s="1077"/>
      <c r="LKC61" s="1077"/>
      <c r="LKD61" s="1077"/>
      <c r="LKE61" s="1077"/>
      <c r="LKF61" s="1077"/>
      <c r="LKG61" s="1077"/>
      <c r="LKH61" s="1077"/>
      <c r="LKI61" s="1077"/>
      <c r="LKJ61" s="1077"/>
      <c r="LKK61" s="1077"/>
      <c r="LKL61" s="1077"/>
      <c r="LKM61" s="1077"/>
      <c r="LKN61" s="1077"/>
      <c r="LKO61" s="1077"/>
      <c r="LKP61" s="1077"/>
      <c r="LKQ61" s="1077"/>
      <c r="LKR61" s="1077"/>
      <c r="LKS61" s="1077"/>
      <c r="LKT61" s="1077"/>
      <c r="LKU61" s="1077"/>
      <c r="LKV61" s="1077"/>
      <c r="LKW61" s="1077"/>
      <c r="LKX61" s="1077"/>
      <c r="LKY61" s="1077"/>
      <c r="LKZ61" s="1077"/>
      <c r="LLA61" s="1077"/>
      <c r="LLB61" s="1077"/>
      <c r="LLC61" s="1077"/>
      <c r="LLD61" s="1077"/>
      <c r="LLE61" s="1077"/>
      <c r="LLF61" s="1077"/>
      <c r="LLG61" s="1077"/>
      <c r="LLH61" s="1077"/>
      <c r="LLI61" s="1077"/>
      <c r="LLJ61" s="1077"/>
      <c r="LLK61" s="1077"/>
      <c r="LLL61" s="1077"/>
      <c r="LLM61" s="1077"/>
      <c r="LLN61" s="1077"/>
      <c r="LLO61" s="1077"/>
      <c r="LLP61" s="1077"/>
      <c r="LLQ61" s="1077"/>
      <c r="LLR61" s="1077"/>
      <c r="LLS61" s="1077"/>
      <c r="LLT61" s="1077"/>
      <c r="LLU61" s="1077"/>
      <c r="LLV61" s="1077"/>
      <c r="LLW61" s="1077"/>
      <c r="LLX61" s="1077"/>
      <c r="LLY61" s="1077"/>
      <c r="LLZ61" s="1077"/>
      <c r="LMA61" s="1077"/>
      <c r="LMB61" s="1077"/>
      <c r="LMC61" s="1077"/>
      <c r="LMD61" s="1077"/>
      <c r="LME61" s="1077"/>
      <c r="LMF61" s="1077"/>
      <c r="LMG61" s="1077"/>
      <c r="LMH61" s="1077"/>
      <c r="LMI61" s="1077"/>
      <c r="LMJ61" s="1077"/>
      <c r="LMK61" s="1077"/>
      <c r="LML61" s="1077"/>
      <c r="LMM61" s="1077"/>
      <c r="LMN61" s="1077"/>
      <c r="LMO61" s="1077"/>
      <c r="LMP61" s="1077"/>
      <c r="LMQ61" s="1077"/>
      <c r="LMR61" s="1077"/>
      <c r="LMS61" s="1077"/>
      <c r="LMT61" s="1077"/>
      <c r="LMU61" s="1077"/>
      <c r="LMV61" s="1077"/>
      <c r="LMW61" s="1077"/>
      <c r="LMX61" s="1077"/>
      <c r="LMY61" s="1077"/>
      <c r="LMZ61" s="1077"/>
      <c r="LNA61" s="1077"/>
      <c r="LNB61" s="1077"/>
      <c r="LNC61" s="1077"/>
      <c r="LND61" s="1077"/>
      <c r="LNE61" s="1077"/>
      <c r="LNF61" s="1077"/>
      <c r="LNG61" s="1077"/>
      <c r="LNH61" s="1077"/>
      <c r="LNI61" s="1077"/>
      <c r="LNJ61" s="1077"/>
      <c r="LNK61" s="1077"/>
      <c r="LNL61" s="1077"/>
      <c r="LNM61" s="1077"/>
      <c r="LNN61" s="1077"/>
      <c r="LNO61" s="1077"/>
      <c r="LNP61" s="1077"/>
      <c r="LNQ61" s="1077"/>
      <c r="LNR61" s="1077"/>
      <c r="LNS61" s="1077"/>
      <c r="LNT61" s="1077"/>
      <c r="LNU61" s="1077"/>
      <c r="LNV61" s="1077"/>
      <c r="LNW61" s="1077"/>
      <c r="LNX61" s="1077"/>
      <c r="LNY61" s="1077"/>
      <c r="LNZ61" s="1077"/>
      <c r="LOA61" s="1077"/>
      <c r="LOB61" s="1077"/>
      <c r="LOC61" s="1077"/>
      <c r="LOD61" s="1077"/>
      <c r="LOE61" s="1077"/>
      <c r="LOF61" s="1077"/>
      <c r="LOG61" s="1077"/>
      <c r="LOH61" s="1077"/>
      <c r="LOI61" s="1077"/>
      <c r="LOJ61" s="1077"/>
      <c r="LOK61" s="1077"/>
      <c r="LOL61" s="1077"/>
      <c r="LOM61" s="1077"/>
      <c r="LON61" s="1077"/>
      <c r="LOO61" s="1077"/>
      <c r="LOP61" s="1077"/>
      <c r="LOQ61" s="1077"/>
      <c r="LOR61" s="1077"/>
      <c r="LOS61" s="1077"/>
      <c r="LOT61" s="1077"/>
      <c r="LOU61" s="1077"/>
      <c r="LOV61" s="1077"/>
      <c r="LOW61" s="1077"/>
      <c r="LOX61" s="1077"/>
      <c r="LOY61" s="1077"/>
      <c r="LOZ61" s="1077"/>
      <c r="LPA61" s="1077"/>
      <c r="LPB61" s="1077"/>
      <c r="LPC61" s="1077"/>
      <c r="LPD61" s="1077"/>
      <c r="LPE61" s="1077"/>
      <c r="LPF61" s="1077"/>
      <c r="LPG61" s="1077"/>
      <c r="LPH61" s="1077"/>
      <c r="LPI61" s="1077"/>
      <c r="LPJ61" s="1077"/>
      <c r="LPK61" s="1077"/>
      <c r="LPL61" s="1077"/>
      <c r="LPM61" s="1077"/>
      <c r="LPN61" s="1077"/>
      <c r="LPO61" s="1077"/>
      <c r="LPP61" s="1077"/>
      <c r="LPQ61" s="1077"/>
      <c r="LPR61" s="1077"/>
      <c r="LPS61" s="1077"/>
      <c r="LPT61" s="1077"/>
      <c r="LPU61" s="1077"/>
      <c r="LPV61" s="1077"/>
      <c r="LPW61" s="1077"/>
      <c r="LPX61" s="1077"/>
      <c r="LPY61" s="1077"/>
      <c r="LPZ61" s="1077"/>
      <c r="LQA61" s="1077"/>
      <c r="LQB61" s="1077"/>
      <c r="LQC61" s="1077"/>
      <c r="LQD61" s="1077"/>
      <c r="LQE61" s="1077"/>
      <c r="LQF61" s="1077"/>
      <c r="LQG61" s="1077"/>
      <c r="LQH61" s="1077"/>
      <c r="LQI61" s="1077"/>
      <c r="LQJ61" s="1077"/>
      <c r="LQK61" s="1077"/>
      <c r="LQL61" s="1077"/>
      <c r="LQM61" s="1077"/>
      <c r="LQN61" s="1077"/>
      <c r="LQO61" s="1077"/>
      <c r="LQP61" s="1077"/>
      <c r="LQQ61" s="1077"/>
      <c r="LQR61" s="1077"/>
      <c r="LQS61" s="1077"/>
      <c r="LQT61" s="1077"/>
      <c r="LQU61" s="1077"/>
      <c r="LQV61" s="1077"/>
      <c r="LQW61" s="1077"/>
      <c r="LQX61" s="1077"/>
      <c r="LQY61" s="1077"/>
      <c r="LQZ61" s="1077"/>
      <c r="LRA61" s="1077"/>
      <c r="LRB61" s="1077"/>
      <c r="LRC61" s="1077"/>
      <c r="LRD61" s="1077"/>
      <c r="LRE61" s="1077"/>
      <c r="LRF61" s="1077"/>
      <c r="LRG61" s="1077"/>
      <c r="LRH61" s="1077"/>
      <c r="LRI61" s="1077"/>
      <c r="LRJ61" s="1077"/>
      <c r="LRK61" s="1077"/>
      <c r="LRL61" s="1077"/>
      <c r="LRM61" s="1077"/>
      <c r="LRN61" s="1077"/>
      <c r="LRO61" s="1077"/>
      <c r="LRP61" s="1077"/>
      <c r="LRQ61" s="1077"/>
      <c r="LRR61" s="1077"/>
      <c r="LRS61" s="1077"/>
      <c r="LRT61" s="1077"/>
      <c r="LRU61" s="1077"/>
      <c r="LRV61" s="1077"/>
      <c r="LRW61" s="1077"/>
      <c r="LRX61" s="1077"/>
      <c r="LRY61" s="1077"/>
      <c r="LRZ61" s="1077"/>
      <c r="LSA61" s="1077"/>
      <c r="LSB61" s="1077"/>
      <c r="LSC61" s="1077"/>
      <c r="LSD61" s="1077"/>
      <c r="LSE61" s="1077"/>
      <c r="LSF61" s="1077"/>
      <c r="LSG61" s="1077"/>
      <c r="LSH61" s="1077"/>
      <c r="LSI61" s="1077"/>
      <c r="LSJ61" s="1077"/>
      <c r="LSK61" s="1077"/>
      <c r="LSL61" s="1077"/>
      <c r="LSM61" s="1077"/>
      <c r="LSN61" s="1077"/>
      <c r="LSO61" s="1077"/>
      <c r="LSP61" s="1077"/>
      <c r="LSQ61" s="1077"/>
      <c r="LSR61" s="1077"/>
      <c r="LSS61" s="1077"/>
      <c r="LST61" s="1077"/>
      <c r="LSU61" s="1077"/>
      <c r="LSV61" s="1077"/>
      <c r="LSW61" s="1077"/>
      <c r="LSX61" s="1077"/>
      <c r="LSY61" s="1077"/>
      <c r="LSZ61" s="1077"/>
      <c r="LTA61" s="1077"/>
      <c r="LTB61" s="1077"/>
      <c r="LTC61" s="1077"/>
      <c r="LTD61" s="1077"/>
      <c r="LTE61" s="1077"/>
      <c r="LTF61" s="1077"/>
      <c r="LTG61" s="1077"/>
      <c r="LTH61" s="1077"/>
      <c r="LTI61" s="1077"/>
      <c r="LTJ61" s="1077"/>
      <c r="LTK61" s="1077"/>
      <c r="LTL61" s="1077"/>
      <c r="LTM61" s="1077"/>
      <c r="LTN61" s="1077"/>
      <c r="LTO61" s="1077"/>
      <c r="LTP61" s="1077"/>
      <c r="LTQ61" s="1077"/>
      <c r="LTR61" s="1077"/>
      <c r="LTS61" s="1077"/>
      <c r="LTT61" s="1077"/>
      <c r="LTU61" s="1077"/>
      <c r="LTV61" s="1077"/>
      <c r="LTW61" s="1077"/>
      <c r="LTX61" s="1077"/>
      <c r="LTY61" s="1077"/>
      <c r="LTZ61" s="1077"/>
      <c r="LUA61" s="1077"/>
      <c r="LUB61" s="1077"/>
      <c r="LUC61" s="1077"/>
      <c r="LUD61" s="1077"/>
      <c r="LUE61" s="1077"/>
      <c r="LUF61" s="1077"/>
      <c r="LUG61" s="1077"/>
      <c r="LUH61" s="1077"/>
      <c r="LUI61" s="1077"/>
      <c r="LUJ61" s="1077"/>
      <c r="LUK61" s="1077"/>
      <c r="LUL61" s="1077"/>
      <c r="LUM61" s="1077"/>
      <c r="LUN61" s="1077"/>
      <c r="LUO61" s="1077"/>
      <c r="LUP61" s="1077"/>
      <c r="LUQ61" s="1077"/>
      <c r="LUR61" s="1077"/>
      <c r="LUS61" s="1077"/>
      <c r="LUT61" s="1077"/>
      <c r="LUU61" s="1077"/>
      <c r="LUV61" s="1077"/>
      <c r="LUW61" s="1077"/>
      <c r="LUX61" s="1077"/>
      <c r="LUY61" s="1077"/>
      <c r="LUZ61" s="1077"/>
      <c r="LVA61" s="1077"/>
      <c r="LVB61" s="1077"/>
      <c r="LVC61" s="1077"/>
      <c r="LVD61" s="1077"/>
      <c r="LVE61" s="1077"/>
      <c r="LVF61" s="1077"/>
      <c r="LVG61" s="1077"/>
      <c r="LVH61" s="1077"/>
      <c r="LVI61" s="1077"/>
      <c r="LVJ61" s="1077"/>
      <c r="LVK61" s="1077"/>
      <c r="LVL61" s="1077"/>
      <c r="LVM61" s="1077"/>
      <c r="LVN61" s="1077"/>
      <c r="LVO61" s="1077"/>
      <c r="LVP61" s="1077"/>
      <c r="LVQ61" s="1077"/>
      <c r="LVR61" s="1077"/>
      <c r="LVS61" s="1077"/>
      <c r="LVT61" s="1077"/>
      <c r="LVU61" s="1077"/>
      <c r="LVV61" s="1077"/>
      <c r="LVW61" s="1077"/>
      <c r="LVX61" s="1077"/>
      <c r="LVY61" s="1077"/>
      <c r="LVZ61" s="1077"/>
      <c r="LWA61" s="1077"/>
      <c r="LWB61" s="1077"/>
      <c r="LWC61" s="1077"/>
      <c r="LWD61" s="1077"/>
      <c r="LWE61" s="1077"/>
      <c r="LWF61" s="1077"/>
      <c r="LWG61" s="1077"/>
      <c r="LWH61" s="1077"/>
      <c r="LWI61" s="1077"/>
      <c r="LWJ61" s="1077"/>
      <c r="LWK61" s="1077"/>
      <c r="LWL61" s="1077"/>
      <c r="LWM61" s="1077"/>
      <c r="LWN61" s="1077"/>
      <c r="LWO61" s="1077"/>
      <c r="LWP61" s="1077"/>
      <c r="LWQ61" s="1077"/>
      <c r="LWR61" s="1077"/>
      <c r="LWS61" s="1077"/>
      <c r="LWT61" s="1077"/>
      <c r="LWU61" s="1077"/>
      <c r="LWV61" s="1077"/>
      <c r="LWW61" s="1077"/>
      <c r="LWX61" s="1077"/>
      <c r="LWY61" s="1077"/>
      <c r="LWZ61" s="1077"/>
      <c r="LXA61" s="1077"/>
      <c r="LXB61" s="1077"/>
      <c r="LXC61" s="1077"/>
      <c r="LXD61" s="1077"/>
      <c r="LXE61" s="1077"/>
      <c r="LXF61" s="1077"/>
      <c r="LXG61" s="1077"/>
      <c r="LXH61" s="1077"/>
      <c r="LXI61" s="1077"/>
      <c r="LXJ61" s="1077"/>
      <c r="LXK61" s="1077"/>
      <c r="LXL61" s="1077"/>
      <c r="LXM61" s="1077"/>
      <c r="LXN61" s="1077"/>
      <c r="LXO61" s="1077"/>
      <c r="LXP61" s="1077"/>
      <c r="LXQ61" s="1077"/>
      <c r="LXR61" s="1077"/>
      <c r="LXS61" s="1077"/>
      <c r="LXT61" s="1077"/>
      <c r="LXU61" s="1077"/>
      <c r="LXV61" s="1077"/>
      <c r="LXW61" s="1077"/>
      <c r="LXX61" s="1077"/>
      <c r="LXY61" s="1077"/>
      <c r="LXZ61" s="1077"/>
      <c r="LYA61" s="1077"/>
      <c r="LYB61" s="1077"/>
      <c r="LYC61" s="1077"/>
      <c r="LYD61" s="1077"/>
      <c r="LYE61" s="1077"/>
      <c r="LYF61" s="1077"/>
      <c r="LYG61" s="1077"/>
      <c r="LYH61" s="1077"/>
      <c r="LYI61" s="1077"/>
      <c r="LYJ61" s="1077"/>
      <c r="LYK61" s="1077"/>
      <c r="LYL61" s="1077"/>
      <c r="LYM61" s="1077"/>
      <c r="LYN61" s="1077"/>
      <c r="LYO61" s="1077"/>
      <c r="LYP61" s="1077"/>
      <c r="LYQ61" s="1077"/>
      <c r="LYR61" s="1077"/>
      <c r="LYS61" s="1077"/>
      <c r="LYT61" s="1077"/>
      <c r="LYU61" s="1077"/>
      <c r="LYV61" s="1077"/>
      <c r="LYW61" s="1077"/>
      <c r="LYX61" s="1077"/>
      <c r="LYY61" s="1077"/>
      <c r="LYZ61" s="1077"/>
      <c r="LZA61" s="1077"/>
      <c r="LZB61" s="1077"/>
      <c r="LZC61" s="1077"/>
      <c r="LZD61" s="1077"/>
      <c r="LZE61" s="1077"/>
      <c r="LZF61" s="1077"/>
      <c r="LZG61" s="1077"/>
      <c r="LZH61" s="1077"/>
      <c r="LZI61" s="1077"/>
      <c r="LZJ61" s="1077"/>
      <c r="LZK61" s="1077"/>
      <c r="LZL61" s="1077"/>
      <c r="LZM61" s="1077"/>
      <c r="LZN61" s="1077"/>
      <c r="LZO61" s="1077"/>
      <c r="LZP61" s="1077"/>
      <c r="LZQ61" s="1077"/>
      <c r="LZR61" s="1077"/>
      <c r="LZS61" s="1077"/>
      <c r="LZT61" s="1077"/>
      <c r="LZU61" s="1077"/>
      <c r="LZV61" s="1077"/>
      <c r="LZW61" s="1077"/>
      <c r="LZX61" s="1077"/>
      <c r="LZY61" s="1077"/>
      <c r="LZZ61" s="1077"/>
      <c r="MAA61" s="1077"/>
      <c r="MAB61" s="1077"/>
      <c r="MAC61" s="1077"/>
      <c r="MAD61" s="1077"/>
      <c r="MAE61" s="1077"/>
      <c r="MAF61" s="1077"/>
      <c r="MAG61" s="1077"/>
      <c r="MAH61" s="1077"/>
      <c r="MAI61" s="1077"/>
      <c r="MAJ61" s="1077"/>
      <c r="MAK61" s="1077"/>
      <c r="MAL61" s="1077"/>
      <c r="MAM61" s="1077"/>
      <c r="MAN61" s="1077"/>
      <c r="MAO61" s="1077"/>
      <c r="MAP61" s="1077"/>
      <c r="MAQ61" s="1077"/>
      <c r="MAR61" s="1077"/>
      <c r="MAS61" s="1077"/>
      <c r="MAT61" s="1077"/>
      <c r="MAU61" s="1077"/>
      <c r="MAV61" s="1077"/>
      <c r="MAW61" s="1077"/>
      <c r="MAX61" s="1077"/>
      <c r="MAY61" s="1077"/>
      <c r="MAZ61" s="1077"/>
      <c r="MBA61" s="1077"/>
      <c r="MBB61" s="1077"/>
      <c r="MBC61" s="1077"/>
      <c r="MBD61" s="1077"/>
      <c r="MBE61" s="1077"/>
      <c r="MBF61" s="1077"/>
      <c r="MBG61" s="1077"/>
      <c r="MBH61" s="1077"/>
      <c r="MBI61" s="1077"/>
      <c r="MBJ61" s="1077"/>
      <c r="MBK61" s="1077"/>
      <c r="MBL61" s="1077"/>
      <c r="MBM61" s="1077"/>
      <c r="MBN61" s="1077"/>
      <c r="MBO61" s="1077"/>
      <c r="MBP61" s="1077"/>
      <c r="MBQ61" s="1077"/>
      <c r="MBR61" s="1077"/>
      <c r="MBS61" s="1077"/>
      <c r="MBT61" s="1077"/>
      <c r="MBU61" s="1077"/>
      <c r="MBV61" s="1077"/>
      <c r="MBW61" s="1077"/>
      <c r="MBX61" s="1077"/>
      <c r="MBY61" s="1077"/>
      <c r="MBZ61" s="1077"/>
      <c r="MCA61" s="1077"/>
      <c r="MCB61" s="1077"/>
      <c r="MCC61" s="1077"/>
      <c r="MCD61" s="1077"/>
      <c r="MCE61" s="1077"/>
      <c r="MCF61" s="1077"/>
      <c r="MCG61" s="1077"/>
      <c r="MCH61" s="1077"/>
      <c r="MCI61" s="1077"/>
      <c r="MCJ61" s="1077"/>
      <c r="MCK61" s="1077"/>
      <c r="MCL61" s="1077"/>
      <c r="MCM61" s="1077"/>
      <c r="MCN61" s="1077"/>
      <c r="MCO61" s="1077"/>
      <c r="MCP61" s="1077"/>
      <c r="MCQ61" s="1077"/>
      <c r="MCR61" s="1077"/>
      <c r="MCS61" s="1077"/>
      <c r="MCT61" s="1077"/>
      <c r="MCU61" s="1077"/>
      <c r="MCV61" s="1077"/>
      <c r="MCW61" s="1077"/>
      <c r="MCX61" s="1077"/>
      <c r="MCY61" s="1077"/>
      <c r="MCZ61" s="1077"/>
      <c r="MDA61" s="1077"/>
      <c r="MDB61" s="1077"/>
      <c r="MDC61" s="1077"/>
      <c r="MDD61" s="1077"/>
      <c r="MDE61" s="1077"/>
      <c r="MDF61" s="1077"/>
      <c r="MDG61" s="1077"/>
      <c r="MDH61" s="1077"/>
      <c r="MDI61" s="1077"/>
      <c r="MDJ61" s="1077"/>
      <c r="MDK61" s="1077"/>
      <c r="MDL61" s="1077"/>
      <c r="MDM61" s="1077"/>
      <c r="MDN61" s="1077"/>
      <c r="MDO61" s="1077"/>
      <c r="MDP61" s="1077"/>
      <c r="MDQ61" s="1077"/>
      <c r="MDR61" s="1077"/>
      <c r="MDS61" s="1077"/>
      <c r="MDT61" s="1077"/>
      <c r="MDU61" s="1077"/>
      <c r="MDV61" s="1077"/>
      <c r="MDW61" s="1077"/>
      <c r="MDX61" s="1077"/>
      <c r="MDY61" s="1077"/>
      <c r="MDZ61" s="1077"/>
      <c r="MEA61" s="1077"/>
      <c r="MEB61" s="1077"/>
      <c r="MEC61" s="1077"/>
      <c r="MED61" s="1077"/>
      <c r="MEE61" s="1077"/>
      <c r="MEF61" s="1077"/>
      <c r="MEG61" s="1077"/>
      <c r="MEH61" s="1077"/>
      <c r="MEI61" s="1077"/>
      <c r="MEJ61" s="1077"/>
      <c r="MEK61" s="1077"/>
      <c r="MEL61" s="1077"/>
      <c r="MEM61" s="1077"/>
      <c r="MEN61" s="1077"/>
      <c r="MEO61" s="1077"/>
      <c r="MEP61" s="1077"/>
      <c r="MEQ61" s="1077"/>
      <c r="MER61" s="1077"/>
      <c r="MES61" s="1077"/>
      <c r="MET61" s="1077"/>
      <c r="MEU61" s="1077"/>
      <c r="MEV61" s="1077"/>
      <c r="MEW61" s="1077"/>
      <c r="MEX61" s="1077"/>
      <c r="MEY61" s="1077"/>
      <c r="MEZ61" s="1077"/>
      <c r="MFA61" s="1077"/>
      <c r="MFB61" s="1077"/>
      <c r="MFC61" s="1077"/>
      <c r="MFD61" s="1077"/>
      <c r="MFE61" s="1077"/>
      <c r="MFF61" s="1077"/>
      <c r="MFG61" s="1077"/>
      <c r="MFH61" s="1077"/>
      <c r="MFI61" s="1077"/>
      <c r="MFJ61" s="1077"/>
      <c r="MFK61" s="1077"/>
      <c r="MFL61" s="1077"/>
      <c r="MFM61" s="1077"/>
      <c r="MFN61" s="1077"/>
      <c r="MFO61" s="1077"/>
      <c r="MFP61" s="1077"/>
      <c r="MFQ61" s="1077"/>
      <c r="MFR61" s="1077"/>
      <c r="MFS61" s="1077"/>
      <c r="MFT61" s="1077"/>
      <c r="MFU61" s="1077"/>
      <c r="MFV61" s="1077"/>
      <c r="MFW61" s="1077"/>
      <c r="MFX61" s="1077"/>
      <c r="MFY61" s="1077"/>
      <c r="MFZ61" s="1077"/>
      <c r="MGA61" s="1077"/>
      <c r="MGB61" s="1077"/>
      <c r="MGC61" s="1077"/>
      <c r="MGD61" s="1077"/>
      <c r="MGE61" s="1077"/>
      <c r="MGF61" s="1077"/>
      <c r="MGG61" s="1077"/>
      <c r="MGH61" s="1077"/>
      <c r="MGI61" s="1077"/>
      <c r="MGJ61" s="1077"/>
      <c r="MGK61" s="1077"/>
      <c r="MGL61" s="1077"/>
      <c r="MGM61" s="1077"/>
      <c r="MGN61" s="1077"/>
      <c r="MGO61" s="1077"/>
      <c r="MGP61" s="1077"/>
      <c r="MGQ61" s="1077"/>
      <c r="MGR61" s="1077"/>
      <c r="MGS61" s="1077"/>
      <c r="MGT61" s="1077"/>
      <c r="MGU61" s="1077"/>
      <c r="MGV61" s="1077"/>
      <c r="MGW61" s="1077"/>
      <c r="MGX61" s="1077"/>
      <c r="MGY61" s="1077"/>
      <c r="MGZ61" s="1077"/>
      <c r="MHA61" s="1077"/>
      <c r="MHB61" s="1077"/>
      <c r="MHC61" s="1077"/>
      <c r="MHD61" s="1077"/>
      <c r="MHE61" s="1077"/>
      <c r="MHF61" s="1077"/>
      <c r="MHG61" s="1077"/>
      <c r="MHH61" s="1077"/>
      <c r="MHI61" s="1077"/>
      <c r="MHJ61" s="1077"/>
      <c r="MHK61" s="1077"/>
      <c r="MHL61" s="1077"/>
      <c r="MHM61" s="1077"/>
      <c r="MHN61" s="1077"/>
      <c r="MHO61" s="1077"/>
      <c r="MHP61" s="1077"/>
      <c r="MHQ61" s="1077"/>
      <c r="MHR61" s="1077"/>
      <c r="MHS61" s="1077"/>
      <c r="MHT61" s="1077"/>
      <c r="MHU61" s="1077"/>
      <c r="MHV61" s="1077"/>
      <c r="MHW61" s="1077"/>
      <c r="MHX61" s="1077"/>
      <c r="MHY61" s="1077"/>
      <c r="MHZ61" s="1077"/>
      <c r="MIA61" s="1077"/>
      <c r="MIB61" s="1077"/>
      <c r="MIC61" s="1077"/>
      <c r="MID61" s="1077"/>
      <c r="MIE61" s="1077"/>
      <c r="MIF61" s="1077"/>
      <c r="MIG61" s="1077"/>
      <c r="MIH61" s="1077"/>
      <c r="MII61" s="1077"/>
      <c r="MIJ61" s="1077"/>
      <c r="MIK61" s="1077"/>
      <c r="MIL61" s="1077"/>
      <c r="MIM61" s="1077"/>
      <c r="MIN61" s="1077"/>
      <c r="MIO61" s="1077"/>
      <c r="MIP61" s="1077"/>
      <c r="MIQ61" s="1077"/>
      <c r="MIR61" s="1077"/>
      <c r="MIS61" s="1077"/>
      <c r="MIT61" s="1077"/>
      <c r="MIU61" s="1077"/>
      <c r="MIV61" s="1077"/>
      <c r="MIW61" s="1077"/>
      <c r="MIX61" s="1077"/>
      <c r="MIY61" s="1077"/>
      <c r="MIZ61" s="1077"/>
      <c r="MJA61" s="1077"/>
      <c r="MJB61" s="1077"/>
      <c r="MJC61" s="1077"/>
      <c r="MJD61" s="1077"/>
      <c r="MJE61" s="1077"/>
      <c r="MJF61" s="1077"/>
      <c r="MJG61" s="1077"/>
      <c r="MJH61" s="1077"/>
      <c r="MJI61" s="1077"/>
      <c r="MJJ61" s="1077"/>
      <c r="MJK61" s="1077"/>
      <c r="MJL61" s="1077"/>
      <c r="MJM61" s="1077"/>
      <c r="MJN61" s="1077"/>
      <c r="MJO61" s="1077"/>
      <c r="MJP61" s="1077"/>
      <c r="MJQ61" s="1077"/>
      <c r="MJR61" s="1077"/>
      <c r="MJS61" s="1077"/>
      <c r="MJT61" s="1077"/>
      <c r="MJU61" s="1077"/>
      <c r="MJV61" s="1077"/>
      <c r="MJW61" s="1077"/>
      <c r="MJX61" s="1077"/>
      <c r="MJY61" s="1077"/>
      <c r="MJZ61" s="1077"/>
      <c r="MKA61" s="1077"/>
      <c r="MKB61" s="1077"/>
      <c r="MKC61" s="1077"/>
      <c r="MKD61" s="1077"/>
      <c r="MKE61" s="1077"/>
      <c r="MKF61" s="1077"/>
      <c r="MKG61" s="1077"/>
      <c r="MKH61" s="1077"/>
      <c r="MKI61" s="1077"/>
      <c r="MKJ61" s="1077"/>
      <c r="MKK61" s="1077"/>
      <c r="MKL61" s="1077"/>
      <c r="MKM61" s="1077"/>
      <c r="MKN61" s="1077"/>
      <c r="MKO61" s="1077"/>
      <c r="MKP61" s="1077"/>
      <c r="MKQ61" s="1077"/>
      <c r="MKR61" s="1077"/>
      <c r="MKS61" s="1077"/>
      <c r="MKT61" s="1077"/>
      <c r="MKU61" s="1077"/>
      <c r="MKV61" s="1077"/>
      <c r="MKW61" s="1077"/>
      <c r="MKX61" s="1077"/>
      <c r="MKY61" s="1077"/>
      <c r="MKZ61" s="1077"/>
      <c r="MLA61" s="1077"/>
      <c r="MLB61" s="1077"/>
      <c r="MLC61" s="1077"/>
      <c r="MLD61" s="1077"/>
      <c r="MLE61" s="1077"/>
      <c r="MLF61" s="1077"/>
      <c r="MLG61" s="1077"/>
      <c r="MLH61" s="1077"/>
      <c r="MLI61" s="1077"/>
      <c r="MLJ61" s="1077"/>
      <c r="MLK61" s="1077"/>
      <c r="MLL61" s="1077"/>
      <c r="MLM61" s="1077"/>
      <c r="MLN61" s="1077"/>
      <c r="MLO61" s="1077"/>
      <c r="MLP61" s="1077"/>
      <c r="MLQ61" s="1077"/>
      <c r="MLR61" s="1077"/>
      <c r="MLS61" s="1077"/>
      <c r="MLT61" s="1077"/>
      <c r="MLU61" s="1077"/>
      <c r="MLV61" s="1077"/>
      <c r="MLW61" s="1077"/>
      <c r="MLX61" s="1077"/>
      <c r="MLY61" s="1077"/>
      <c r="MLZ61" s="1077"/>
      <c r="MMA61" s="1077"/>
      <c r="MMB61" s="1077"/>
      <c r="MMC61" s="1077"/>
      <c r="MMD61" s="1077"/>
      <c r="MME61" s="1077"/>
      <c r="MMF61" s="1077"/>
      <c r="MMG61" s="1077"/>
      <c r="MMH61" s="1077"/>
      <c r="MMI61" s="1077"/>
      <c r="MMJ61" s="1077"/>
      <c r="MMK61" s="1077"/>
      <c r="MML61" s="1077"/>
      <c r="MMM61" s="1077"/>
      <c r="MMN61" s="1077"/>
      <c r="MMO61" s="1077"/>
      <c r="MMP61" s="1077"/>
      <c r="MMQ61" s="1077"/>
      <c r="MMR61" s="1077"/>
      <c r="MMS61" s="1077"/>
      <c r="MMT61" s="1077"/>
      <c r="MMU61" s="1077"/>
      <c r="MMV61" s="1077"/>
      <c r="MMW61" s="1077"/>
      <c r="MMX61" s="1077"/>
      <c r="MMY61" s="1077"/>
      <c r="MMZ61" s="1077"/>
      <c r="MNA61" s="1077"/>
      <c r="MNB61" s="1077"/>
      <c r="MNC61" s="1077"/>
      <c r="MND61" s="1077"/>
      <c r="MNE61" s="1077"/>
      <c r="MNF61" s="1077"/>
      <c r="MNG61" s="1077"/>
      <c r="MNH61" s="1077"/>
      <c r="MNI61" s="1077"/>
      <c r="MNJ61" s="1077"/>
      <c r="MNK61" s="1077"/>
      <c r="MNL61" s="1077"/>
      <c r="MNM61" s="1077"/>
      <c r="MNN61" s="1077"/>
      <c r="MNO61" s="1077"/>
      <c r="MNP61" s="1077"/>
      <c r="MNQ61" s="1077"/>
      <c r="MNR61" s="1077"/>
      <c r="MNS61" s="1077"/>
      <c r="MNT61" s="1077"/>
      <c r="MNU61" s="1077"/>
      <c r="MNV61" s="1077"/>
      <c r="MNW61" s="1077"/>
      <c r="MNX61" s="1077"/>
      <c r="MNY61" s="1077"/>
      <c r="MNZ61" s="1077"/>
      <c r="MOA61" s="1077"/>
      <c r="MOB61" s="1077"/>
      <c r="MOC61" s="1077"/>
      <c r="MOD61" s="1077"/>
      <c r="MOE61" s="1077"/>
      <c r="MOF61" s="1077"/>
      <c r="MOG61" s="1077"/>
      <c r="MOH61" s="1077"/>
      <c r="MOI61" s="1077"/>
      <c r="MOJ61" s="1077"/>
      <c r="MOK61" s="1077"/>
      <c r="MOL61" s="1077"/>
      <c r="MOM61" s="1077"/>
      <c r="MON61" s="1077"/>
      <c r="MOO61" s="1077"/>
      <c r="MOP61" s="1077"/>
      <c r="MOQ61" s="1077"/>
      <c r="MOR61" s="1077"/>
      <c r="MOS61" s="1077"/>
      <c r="MOT61" s="1077"/>
      <c r="MOU61" s="1077"/>
      <c r="MOV61" s="1077"/>
      <c r="MOW61" s="1077"/>
      <c r="MOX61" s="1077"/>
      <c r="MOY61" s="1077"/>
      <c r="MOZ61" s="1077"/>
      <c r="MPA61" s="1077"/>
      <c r="MPB61" s="1077"/>
      <c r="MPC61" s="1077"/>
      <c r="MPD61" s="1077"/>
      <c r="MPE61" s="1077"/>
      <c r="MPF61" s="1077"/>
      <c r="MPG61" s="1077"/>
      <c r="MPH61" s="1077"/>
      <c r="MPI61" s="1077"/>
      <c r="MPJ61" s="1077"/>
      <c r="MPK61" s="1077"/>
      <c r="MPL61" s="1077"/>
      <c r="MPM61" s="1077"/>
      <c r="MPN61" s="1077"/>
      <c r="MPO61" s="1077"/>
      <c r="MPP61" s="1077"/>
      <c r="MPQ61" s="1077"/>
      <c r="MPR61" s="1077"/>
      <c r="MPS61" s="1077"/>
      <c r="MPT61" s="1077"/>
      <c r="MPU61" s="1077"/>
      <c r="MPV61" s="1077"/>
      <c r="MPW61" s="1077"/>
      <c r="MPX61" s="1077"/>
      <c r="MPY61" s="1077"/>
      <c r="MPZ61" s="1077"/>
      <c r="MQA61" s="1077"/>
      <c r="MQB61" s="1077"/>
      <c r="MQC61" s="1077"/>
      <c r="MQD61" s="1077"/>
      <c r="MQE61" s="1077"/>
      <c r="MQF61" s="1077"/>
      <c r="MQG61" s="1077"/>
      <c r="MQH61" s="1077"/>
      <c r="MQI61" s="1077"/>
      <c r="MQJ61" s="1077"/>
      <c r="MQK61" s="1077"/>
      <c r="MQL61" s="1077"/>
      <c r="MQM61" s="1077"/>
      <c r="MQN61" s="1077"/>
      <c r="MQO61" s="1077"/>
      <c r="MQP61" s="1077"/>
      <c r="MQQ61" s="1077"/>
      <c r="MQR61" s="1077"/>
      <c r="MQS61" s="1077"/>
      <c r="MQT61" s="1077"/>
      <c r="MQU61" s="1077"/>
      <c r="MQV61" s="1077"/>
      <c r="MQW61" s="1077"/>
      <c r="MQX61" s="1077"/>
      <c r="MQY61" s="1077"/>
      <c r="MQZ61" s="1077"/>
      <c r="MRA61" s="1077"/>
      <c r="MRB61" s="1077"/>
      <c r="MRC61" s="1077"/>
      <c r="MRD61" s="1077"/>
      <c r="MRE61" s="1077"/>
      <c r="MRF61" s="1077"/>
      <c r="MRG61" s="1077"/>
      <c r="MRH61" s="1077"/>
      <c r="MRI61" s="1077"/>
      <c r="MRJ61" s="1077"/>
      <c r="MRK61" s="1077"/>
      <c r="MRL61" s="1077"/>
      <c r="MRM61" s="1077"/>
      <c r="MRN61" s="1077"/>
      <c r="MRO61" s="1077"/>
      <c r="MRP61" s="1077"/>
      <c r="MRQ61" s="1077"/>
      <c r="MRR61" s="1077"/>
      <c r="MRS61" s="1077"/>
      <c r="MRT61" s="1077"/>
      <c r="MRU61" s="1077"/>
      <c r="MRV61" s="1077"/>
      <c r="MRW61" s="1077"/>
      <c r="MRX61" s="1077"/>
      <c r="MRY61" s="1077"/>
      <c r="MRZ61" s="1077"/>
      <c r="MSA61" s="1077"/>
      <c r="MSB61" s="1077"/>
      <c r="MSC61" s="1077"/>
      <c r="MSD61" s="1077"/>
      <c r="MSE61" s="1077"/>
      <c r="MSF61" s="1077"/>
      <c r="MSG61" s="1077"/>
      <c r="MSH61" s="1077"/>
      <c r="MSI61" s="1077"/>
      <c r="MSJ61" s="1077"/>
      <c r="MSK61" s="1077"/>
      <c r="MSL61" s="1077"/>
      <c r="MSM61" s="1077"/>
      <c r="MSN61" s="1077"/>
      <c r="MSO61" s="1077"/>
      <c r="MSP61" s="1077"/>
      <c r="MSQ61" s="1077"/>
      <c r="MSR61" s="1077"/>
      <c r="MSS61" s="1077"/>
      <c r="MST61" s="1077"/>
      <c r="MSU61" s="1077"/>
      <c r="MSV61" s="1077"/>
      <c r="MSW61" s="1077"/>
      <c r="MSX61" s="1077"/>
      <c r="MSY61" s="1077"/>
      <c r="MSZ61" s="1077"/>
      <c r="MTA61" s="1077"/>
      <c r="MTB61" s="1077"/>
      <c r="MTC61" s="1077"/>
      <c r="MTD61" s="1077"/>
      <c r="MTE61" s="1077"/>
      <c r="MTF61" s="1077"/>
      <c r="MTG61" s="1077"/>
      <c r="MTH61" s="1077"/>
      <c r="MTI61" s="1077"/>
      <c r="MTJ61" s="1077"/>
      <c r="MTK61" s="1077"/>
      <c r="MTL61" s="1077"/>
      <c r="MTM61" s="1077"/>
      <c r="MTN61" s="1077"/>
      <c r="MTO61" s="1077"/>
      <c r="MTP61" s="1077"/>
      <c r="MTQ61" s="1077"/>
      <c r="MTR61" s="1077"/>
      <c r="MTS61" s="1077"/>
      <c r="MTT61" s="1077"/>
      <c r="MTU61" s="1077"/>
      <c r="MTV61" s="1077"/>
      <c r="MTW61" s="1077"/>
      <c r="MTX61" s="1077"/>
      <c r="MTY61" s="1077"/>
      <c r="MTZ61" s="1077"/>
      <c r="MUA61" s="1077"/>
      <c r="MUB61" s="1077"/>
      <c r="MUC61" s="1077"/>
      <c r="MUD61" s="1077"/>
      <c r="MUE61" s="1077"/>
      <c r="MUF61" s="1077"/>
      <c r="MUG61" s="1077"/>
      <c r="MUH61" s="1077"/>
      <c r="MUI61" s="1077"/>
      <c r="MUJ61" s="1077"/>
      <c r="MUK61" s="1077"/>
      <c r="MUL61" s="1077"/>
      <c r="MUM61" s="1077"/>
      <c r="MUN61" s="1077"/>
      <c r="MUO61" s="1077"/>
      <c r="MUP61" s="1077"/>
      <c r="MUQ61" s="1077"/>
      <c r="MUR61" s="1077"/>
      <c r="MUS61" s="1077"/>
      <c r="MUT61" s="1077"/>
      <c r="MUU61" s="1077"/>
      <c r="MUV61" s="1077"/>
      <c r="MUW61" s="1077"/>
      <c r="MUX61" s="1077"/>
      <c r="MUY61" s="1077"/>
      <c r="MUZ61" s="1077"/>
      <c r="MVA61" s="1077"/>
      <c r="MVB61" s="1077"/>
      <c r="MVC61" s="1077"/>
      <c r="MVD61" s="1077"/>
      <c r="MVE61" s="1077"/>
      <c r="MVF61" s="1077"/>
      <c r="MVG61" s="1077"/>
      <c r="MVH61" s="1077"/>
      <c r="MVI61" s="1077"/>
      <c r="MVJ61" s="1077"/>
      <c r="MVK61" s="1077"/>
      <c r="MVL61" s="1077"/>
      <c r="MVM61" s="1077"/>
      <c r="MVN61" s="1077"/>
      <c r="MVO61" s="1077"/>
      <c r="MVP61" s="1077"/>
      <c r="MVQ61" s="1077"/>
      <c r="MVR61" s="1077"/>
      <c r="MVS61" s="1077"/>
      <c r="MVT61" s="1077"/>
      <c r="MVU61" s="1077"/>
      <c r="MVV61" s="1077"/>
      <c r="MVW61" s="1077"/>
      <c r="MVX61" s="1077"/>
      <c r="MVY61" s="1077"/>
      <c r="MVZ61" s="1077"/>
      <c r="MWA61" s="1077"/>
      <c r="MWB61" s="1077"/>
      <c r="MWC61" s="1077"/>
      <c r="MWD61" s="1077"/>
      <c r="MWE61" s="1077"/>
      <c r="MWF61" s="1077"/>
      <c r="MWG61" s="1077"/>
      <c r="MWH61" s="1077"/>
      <c r="MWI61" s="1077"/>
      <c r="MWJ61" s="1077"/>
      <c r="MWK61" s="1077"/>
      <c r="MWL61" s="1077"/>
      <c r="MWM61" s="1077"/>
      <c r="MWN61" s="1077"/>
      <c r="MWO61" s="1077"/>
      <c r="MWP61" s="1077"/>
      <c r="MWQ61" s="1077"/>
      <c r="MWR61" s="1077"/>
      <c r="MWS61" s="1077"/>
      <c r="MWT61" s="1077"/>
      <c r="MWU61" s="1077"/>
      <c r="MWV61" s="1077"/>
      <c r="MWW61" s="1077"/>
      <c r="MWX61" s="1077"/>
      <c r="MWY61" s="1077"/>
      <c r="MWZ61" s="1077"/>
      <c r="MXA61" s="1077"/>
      <c r="MXB61" s="1077"/>
      <c r="MXC61" s="1077"/>
      <c r="MXD61" s="1077"/>
      <c r="MXE61" s="1077"/>
      <c r="MXF61" s="1077"/>
      <c r="MXG61" s="1077"/>
      <c r="MXH61" s="1077"/>
      <c r="MXI61" s="1077"/>
      <c r="MXJ61" s="1077"/>
      <c r="MXK61" s="1077"/>
      <c r="MXL61" s="1077"/>
      <c r="MXM61" s="1077"/>
      <c r="MXN61" s="1077"/>
      <c r="MXO61" s="1077"/>
      <c r="MXP61" s="1077"/>
      <c r="MXQ61" s="1077"/>
      <c r="MXR61" s="1077"/>
      <c r="MXS61" s="1077"/>
      <c r="MXT61" s="1077"/>
      <c r="MXU61" s="1077"/>
      <c r="MXV61" s="1077"/>
      <c r="MXW61" s="1077"/>
      <c r="MXX61" s="1077"/>
      <c r="MXY61" s="1077"/>
      <c r="MXZ61" s="1077"/>
      <c r="MYA61" s="1077"/>
      <c r="MYB61" s="1077"/>
      <c r="MYC61" s="1077"/>
      <c r="MYD61" s="1077"/>
      <c r="MYE61" s="1077"/>
      <c r="MYF61" s="1077"/>
      <c r="MYG61" s="1077"/>
      <c r="MYH61" s="1077"/>
      <c r="MYI61" s="1077"/>
      <c r="MYJ61" s="1077"/>
      <c r="MYK61" s="1077"/>
      <c r="MYL61" s="1077"/>
      <c r="MYM61" s="1077"/>
      <c r="MYN61" s="1077"/>
      <c r="MYO61" s="1077"/>
      <c r="MYP61" s="1077"/>
      <c r="MYQ61" s="1077"/>
      <c r="MYR61" s="1077"/>
      <c r="MYS61" s="1077"/>
      <c r="MYT61" s="1077"/>
      <c r="MYU61" s="1077"/>
      <c r="MYV61" s="1077"/>
      <c r="MYW61" s="1077"/>
      <c r="MYX61" s="1077"/>
      <c r="MYY61" s="1077"/>
      <c r="MYZ61" s="1077"/>
      <c r="MZA61" s="1077"/>
      <c r="MZB61" s="1077"/>
      <c r="MZC61" s="1077"/>
      <c r="MZD61" s="1077"/>
      <c r="MZE61" s="1077"/>
      <c r="MZF61" s="1077"/>
      <c r="MZG61" s="1077"/>
      <c r="MZH61" s="1077"/>
      <c r="MZI61" s="1077"/>
      <c r="MZJ61" s="1077"/>
      <c r="MZK61" s="1077"/>
      <c r="MZL61" s="1077"/>
      <c r="MZM61" s="1077"/>
      <c r="MZN61" s="1077"/>
      <c r="MZO61" s="1077"/>
      <c r="MZP61" s="1077"/>
      <c r="MZQ61" s="1077"/>
      <c r="MZR61" s="1077"/>
      <c r="MZS61" s="1077"/>
      <c r="MZT61" s="1077"/>
      <c r="MZU61" s="1077"/>
      <c r="MZV61" s="1077"/>
      <c r="MZW61" s="1077"/>
      <c r="MZX61" s="1077"/>
      <c r="MZY61" s="1077"/>
      <c r="MZZ61" s="1077"/>
      <c r="NAA61" s="1077"/>
      <c r="NAB61" s="1077"/>
      <c r="NAC61" s="1077"/>
      <c r="NAD61" s="1077"/>
      <c r="NAE61" s="1077"/>
      <c r="NAF61" s="1077"/>
      <c r="NAG61" s="1077"/>
      <c r="NAH61" s="1077"/>
      <c r="NAI61" s="1077"/>
      <c r="NAJ61" s="1077"/>
      <c r="NAK61" s="1077"/>
      <c r="NAL61" s="1077"/>
      <c r="NAM61" s="1077"/>
      <c r="NAN61" s="1077"/>
      <c r="NAO61" s="1077"/>
      <c r="NAP61" s="1077"/>
      <c r="NAQ61" s="1077"/>
      <c r="NAR61" s="1077"/>
      <c r="NAS61" s="1077"/>
      <c r="NAT61" s="1077"/>
      <c r="NAU61" s="1077"/>
      <c r="NAV61" s="1077"/>
      <c r="NAW61" s="1077"/>
      <c r="NAX61" s="1077"/>
      <c r="NAY61" s="1077"/>
      <c r="NAZ61" s="1077"/>
      <c r="NBA61" s="1077"/>
      <c r="NBB61" s="1077"/>
      <c r="NBC61" s="1077"/>
      <c r="NBD61" s="1077"/>
      <c r="NBE61" s="1077"/>
      <c r="NBF61" s="1077"/>
      <c r="NBG61" s="1077"/>
      <c r="NBH61" s="1077"/>
      <c r="NBI61" s="1077"/>
      <c r="NBJ61" s="1077"/>
      <c r="NBK61" s="1077"/>
      <c r="NBL61" s="1077"/>
      <c r="NBM61" s="1077"/>
      <c r="NBN61" s="1077"/>
      <c r="NBO61" s="1077"/>
      <c r="NBP61" s="1077"/>
      <c r="NBQ61" s="1077"/>
      <c r="NBR61" s="1077"/>
      <c r="NBS61" s="1077"/>
      <c r="NBT61" s="1077"/>
      <c r="NBU61" s="1077"/>
      <c r="NBV61" s="1077"/>
      <c r="NBW61" s="1077"/>
      <c r="NBX61" s="1077"/>
      <c r="NBY61" s="1077"/>
      <c r="NBZ61" s="1077"/>
      <c r="NCA61" s="1077"/>
      <c r="NCB61" s="1077"/>
      <c r="NCC61" s="1077"/>
      <c r="NCD61" s="1077"/>
      <c r="NCE61" s="1077"/>
      <c r="NCF61" s="1077"/>
      <c r="NCG61" s="1077"/>
      <c r="NCH61" s="1077"/>
      <c r="NCI61" s="1077"/>
      <c r="NCJ61" s="1077"/>
      <c r="NCK61" s="1077"/>
      <c r="NCL61" s="1077"/>
      <c r="NCM61" s="1077"/>
      <c r="NCN61" s="1077"/>
      <c r="NCO61" s="1077"/>
      <c r="NCP61" s="1077"/>
      <c r="NCQ61" s="1077"/>
      <c r="NCR61" s="1077"/>
      <c r="NCS61" s="1077"/>
      <c r="NCT61" s="1077"/>
      <c r="NCU61" s="1077"/>
      <c r="NCV61" s="1077"/>
      <c r="NCW61" s="1077"/>
      <c r="NCX61" s="1077"/>
      <c r="NCY61" s="1077"/>
      <c r="NCZ61" s="1077"/>
      <c r="NDA61" s="1077"/>
      <c r="NDB61" s="1077"/>
      <c r="NDC61" s="1077"/>
      <c r="NDD61" s="1077"/>
      <c r="NDE61" s="1077"/>
      <c r="NDF61" s="1077"/>
      <c r="NDG61" s="1077"/>
      <c r="NDH61" s="1077"/>
      <c r="NDI61" s="1077"/>
      <c r="NDJ61" s="1077"/>
      <c r="NDK61" s="1077"/>
      <c r="NDL61" s="1077"/>
      <c r="NDM61" s="1077"/>
      <c r="NDN61" s="1077"/>
      <c r="NDO61" s="1077"/>
      <c r="NDP61" s="1077"/>
      <c r="NDQ61" s="1077"/>
      <c r="NDR61" s="1077"/>
      <c r="NDS61" s="1077"/>
      <c r="NDT61" s="1077"/>
      <c r="NDU61" s="1077"/>
      <c r="NDV61" s="1077"/>
      <c r="NDW61" s="1077"/>
      <c r="NDX61" s="1077"/>
      <c r="NDY61" s="1077"/>
      <c r="NDZ61" s="1077"/>
      <c r="NEA61" s="1077"/>
      <c r="NEB61" s="1077"/>
      <c r="NEC61" s="1077"/>
      <c r="NED61" s="1077"/>
      <c r="NEE61" s="1077"/>
      <c r="NEF61" s="1077"/>
      <c r="NEG61" s="1077"/>
      <c r="NEH61" s="1077"/>
      <c r="NEI61" s="1077"/>
      <c r="NEJ61" s="1077"/>
      <c r="NEK61" s="1077"/>
      <c r="NEL61" s="1077"/>
      <c r="NEM61" s="1077"/>
      <c r="NEN61" s="1077"/>
      <c r="NEO61" s="1077"/>
      <c r="NEP61" s="1077"/>
      <c r="NEQ61" s="1077"/>
      <c r="NER61" s="1077"/>
      <c r="NES61" s="1077"/>
      <c r="NET61" s="1077"/>
      <c r="NEU61" s="1077"/>
      <c r="NEV61" s="1077"/>
      <c r="NEW61" s="1077"/>
      <c r="NEX61" s="1077"/>
      <c r="NEY61" s="1077"/>
      <c r="NEZ61" s="1077"/>
      <c r="NFA61" s="1077"/>
      <c r="NFB61" s="1077"/>
      <c r="NFC61" s="1077"/>
      <c r="NFD61" s="1077"/>
      <c r="NFE61" s="1077"/>
      <c r="NFF61" s="1077"/>
      <c r="NFG61" s="1077"/>
      <c r="NFH61" s="1077"/>
      <c r="NFI61" s="1077"/>
      <c r="NFJ61" s="1077"/>
      <c r="NFK61" s="1077"/>
      <c r="NFL61" s="1077"/>
      <c r="NFM61" s="1077"/>
      <c r="NFN61" s="1077"/>
      <c r="NFO61" s="1077"/>
      <c r="NFP61" s="1077"/>
      <c r="NFQ61" s="1077"/>
      <c r="NFR61" s="1077"/>
      <c r="NFS61" s="1077"/>
      <c r="NFT61" s="1077"/>
      <c r="NFU61" s="1077"/>
      <c r="NFV61" s="1077"/>
      <c r="NFW61" s="1077"/>
      <c r="NFX61" s="1077"/>
      <c r="NFY61" s="1077"/>
      <c r="NFZ61" s="1077"/>
      <c r="NGA61" s="1077"/>
      <c r="NGB61" s="1077"/>
      <c r="NGC61" s="1077"/>
      <c r="NGD61" s="1077"/>
      <c r="NGE61" s="1077"/>
      <c r="NGF61" s="1077"/>
      <c r="NGG61" s="1077"/>
      <c r="NGH61" s="1077"/>
      <c r="NGI61" s="1077"/>
      <c r="NGJ61" s="1077"/>
      <c r="NGK61" s="1077"/>
      <c r="NGL61" s="1077"/>
      <c r="NGM61" s="1077"/>
      <c r="NGN61" s="1077"/>
      <c r="NGO61" s="1077"/>
      <c r="NGP61" s="1077"/>
      <c r="NGQ61" s="1077"/>
      <c r="NGR61" s="1077"/>
      <c r="NGS61" s="1077"/>
      <c r="NGT61" s="1077"/>
      <c r="NGU61" s="1077"/>
      <c r="NGV61" s="1077"/>
      <c r="NGW61" s="1077"/>
      <c r="NGX61" s="1077"/>
      <c r="NGY61" s="1077"/>
      <c r="NGZ61" s="1077"/>
      <c r="NHA61" s="1077"/>
      <c r="NHB61" s="1077"/>
      <c r="NHC61" s="1077"/>
      <c r="NHD61" s="1077"/>
      <c r="NHE61" s="1077"/>
      <c r="NHF61" s="1077"/>
      <c r="NHG61" s="1077"/>
      <c r="NHH61" s="1077"/>
      <c r="NHI61" s="1077"/>
      <c r="NHJ61" s="1077"/>
      <c r="NHK61" s="1077"/>
      <c r="NHL61" s="1077"/>
      <c r="NHM61" s="1077"/>
      <c r="NHN61" s="1077"/>
      <c r="NHO61" s="1077"/>
      <c r="NHP61" s="1077"/>
      <c r="NHQ61" s="1077"/>
      <c r="NHR61" s="1077"/>
      <c r="NHS61" s="1077"/>
      <c r="NHT61" s="1077"/>
      <c r="NHU61" s="1077"/>
      <c r="NHV61" s="1077"/>
      <c r="NHW61" s="1077"/>
      <c r="NHX61" s="1077"/>
      <c r="NHY61" s="1077"/>
      <c r="NHZ61" s="1077"/>
      <c r="NIA61" s="1077"/>
      <c r="NIB61" s="1077"/>
      <c r="NIC61" s="1077"/>
      <c r="NID61" s="1077"/>
      <c r="NIE61" s="1077"/>
      <c r="NIF61" s="1077"/>
      <c r="NIG61" s="1077"/>
      <c r="NIH61" s="1077"/>
      <c r="NII61" s="1077"/>
      <c r="NIJ61" s="1077"/>
      <c r="NIK61" s="1077"/>
      <c r="NIL61" s="1077"/>
      <c r="NIM61" s="1077"/>
      <c r="NIN61" s="1077"/>
      <c r="NIO61" s="1077"/>
      <c r="NIP61" s="1077"/>
      <c r="NIQ61" s="1077"/>
      <c r="NIR61" s="1077"/>
      <c r="NIS61" s="1077"/>
      <c r="NIT61" s="1077"/>
      <c r="NIU61" s="1077"/>
      <c r="NIV61" s="1077"/>
      <c r="NIW61" s="1077"/>
      <c r="NIX61" s="1077"/>
      <c r="NIY61" s="1077"/>
      <c r="NIZ61" s="1077"/>
      <c r="NJA61" s="1077"/>
      <c r="NJB61" s="1077"/>
      <c r="NJC61" s="1077"/>
      <c r="NJD61" s="1077"/>
      <c r="NJE61" s="1077"/>
      <c r="NJF61" s="1077"/>
      <c r="NJG61" s="1077"/>
      <c r="NJH61" s="1077"/>
      <c r="NJI61" s="1077"/>
      <c r="NJJ61" s="1077"/>
      <c r="NJK61" s="1077"/>
      <c r="NJL61" s="1077"/>
      <c r="NJM61" s="1077"/>
      <c r="NJN61" s="1077"/>
      <c r="NJO61" s="1077"/>
      <c r="NJP61" s="1077"/>
      <c r="NJQ61" s="1077"/>
      <c r="NJR61" s="1077"/>
      <c r="NJS61" s="1077"/>
      <c r="NJT61" s="1077"/>
      <c r="NJU61" s="1077"/>
      <c r="NJV61" s="1077"/>
      <c r="NJW61" s="1077"/>
      <c r="NJX61" s="1077"/>
      <c r="NJY61" s="1077"/>
      <c r="NJZ61" s="1077"/>
      <c r="NKA61" s="1077"/>
      <c r="NKB61" s="1077"/>
      <c r="NKC61" s="1077"/>
      <c r="NKD61" s="1077"/>
      <c r="NKE61" s="1077"/>
      <c r="NKF61" s="1077"/>
      <c r="NKG61" s="1077"/>
      <c r="NKH61" s="1077"/>
      <c r="NKI61" s="1077"/>
      <c r="NKJ61" s="1077"/>
      <c r="NKK61" s="1077"/>
      <c r="NKL61" s="1077"/>
      <c r="NKM61" s="1077"/>
      <c r="NKN61" s="1077"/>
      <c r="NKO61" s="1077"/>
      <c r="NKP61" s="1077"/>
      <c r="NKQ61" s="1077"/>
      <c r="NKR61" s="1077"/>
      <c r="NKS61" s="1077"/>
      <c r="NKT61" s="1077"/>
      <c r="NKU61" s="1077"/>
      <c r="NKV61" s="1077"/>
      <c r="NKW61" s="1077"/>
      <c r="NKX61" s="1077"/>
      <c r="NKY61" s="1077"/>
      <c r="NKZ61" s="1077"/>
      <c r="NLA61" s="1077"/>
      <c r="NLB61" s="1077"/>
      <c r="NLC61" s="1077"/>
      <c r="NLD61" s="1077"/>
      <c r="NLE61" s="1077"/>
      <c r="NLF61" s="1077"/>
      <c r="NLG61" s="1077"/>
      <c r="NLH61" s="1077"/>
      <c r="NLI61" s="1077"/>
      <c r="NLJ61" s="1077"/>
      <c r="NLK61" s="1077"/>
      <c r="NLL61" s="1077"/>
      <c r="NLM61" s="1077"/>
      <c r="NLN61" s="1077"/>
      <c r="NLO61" s="1077"/>
      <c r="NLP61" s="1077"/>
      <c r="NLQ61" s="1077"/>
      <c r="NLR61" s="1077"/>
      <c r="NLS61" s="1077"/>
      <c r="NLT61" s="1077"/>
      <c r="NLU61" s="1077"/>
      <c r="NLV61" s="1077"/>
      <c r="NLW61" s="1077"/>
      <c r="NLX61" s="1077"/>
      <c r="NLY61" s="1077"/>
      <c r="NLZ61" s="1077"/>
      <c r="NMA61" s="1077"/>
      <c r="NMB61" s="1077"/>
      <c r="NMC61" s="1077"/>
      <c r="NMD61" s="1077"/>
      <c r="NME61" s="1077"/>
      <c r="NMF61" s="1077"/>
      <c r="NMG61" s="1077"/>
      <c r="NMH61" s="1077"/>
      <c r="NMI61" s="1077"/>
      <c r="NMJ61" s="1077"/>
      <c r="NMK61" s="1077"/>
      <c r="NML61" s="1077"/>
      <c r="NMM61" s="1077"/>
      <c r="NMN61" s="1077"/>
      <c r="NMO61" s="1077"/>
      <c r="NMP61" s="1077"/>
      <c r="NMQ61" s="1077"/>
      <c r="NMR61" s="1077"/>
      <c r="NMS61" s="1077"/>
      <c r="NMT61" s="1077"/>
      <c r="NMU61" s="1077"/>
      <c r="NMV61" s="1077"/>
      <c r="NMW61" s="1077"/>
      <c r="NMX61" s="1077"/>
      <c r="NMY61" s="1077"/>
      <c r="NMZ61" s="1077"/>
      <c r="NNA61" s="1077"/>
      <c r="NNB61" s="1077"/>
      <c r="NNC61" s="1077"/>
      <c r="NND61" s="1077"/>
      <c r="NNE61" s="1077"/>
      <c r="NNF61" s="1077"/>
      <c r="NNG61" s="1077"/>
      <c r="NNH61" s="1077"/>
      <c r="NNI61" s="1077"/>
      <c r="NNJ61" s="1077"/>
      <c r="NNK61" s="1077"/>
      <c r="NNL61" s="1077"/>
      <c r="NNM61" s="1077"/>
      <c r="NNN61" s="1077"/>
      <c r="NNO61" s="1077"/>
      <c r="NNP61" s="1077"/>
      <c r="NNQ61" s="1077"/>
      <c r="NNR61" s="1077"/>
      <c r="NNS61" s="1077"/>
      <c r="NNT61" s="1077"/>
      <c r="NNU61" s="1077"/>
      <c r="NNV61" s="1077"/>
      <c r="NNW61" s="1077"/>
      <c r="NNX61" s="1077"/>
      <c r="NNY61" s="1077"/>
      <c r="NNZ61" s="1077"/>
      <c r="NOA61" s="1077"/>
      <c r="NOB61" s="1077"/>
      <c r="NOC61" s="1077"/>
      <c r="NOD61" s="1077"/>
      <c r="NOE61" s="1077"/>
      <c r="NOF61" s="1077"/>
      <c r="NOG61" s="1077"/>
      <c r="NOH61" s="1077"/>
      <c r="NOI61" s="1077"/>
      <c r="NOJ61" s="1077"/>
      <c r="NOK61" s="1077"/>
      <c r="NOL61" s="1077"/>
      <c r="NOM61" s="1077"/>
      <c r="NON61" s="1077"/>
      <c r="NOO61" s="1077"/>
      <c r="NOP61" s="1077"/>
      <c r="NOQ61" s="1077"/>
      <c r="NOR61" s="1077"/>
      <c r="NOS61" s="1077"/>
      <c r="NOT61" s="1077"/>
      <c r="NOU61" s="1077"/>
      <c r="NOV61" s="1077"/>
      <c r="NOW61" s="1077"/>
      <c r="NOX61" s="1077"/>
      <c r="NOY61" s="1077"/>
      <c r="NOZ61" s="1077"/>
      <c r="NPA61" s="1077"/>
      <c r="NPB61" s="1077"/>
      <c r="NPC61" s="1077"/>
      <c r="NPD61" s="1077"/>
      <c r="NPE61" s="1077"/>
      <c r="NPF61" s="1077"/>
      <c r="NPG61" s="1077"/>
      <c r="NPH61" s="1077"/>
      <c r="NPI61" s="1077"/>
      <c r="NPJ61" s="1077"/>
      <c r="NPK61" s="1077"/>
      <c r="NPL61" s="1077"/>
      <c r="NPM61" s="1077"/>
      <c r="NPN61" s="1077"/>
      <c r="NPO61" s="1077"/>
      <c r="NPP61" s="1077"/>
      <c r="NPQ61" s="1077"/>
      <c r="NPR61" s="1077"/>
      <c r="NPS61" s="1077"/>
      <c r="NPT61" s="1077"/>
      <c r="NPU61" s="1077"/>
      <c r="NPV61" s="1077"/>
      <c r="NPW61" s="1077"/>
      <c r="NPX61" s="1077"/>
      <c r="NPY61" s="1077"/>
      <c r="NPZ61" s="1077"/>
      <c r="NQA61" s="1077"/>
      <c r="NQB61" s="1077"/>
      <c r="NQC61" s="1077"/>
      <c r="NQD61" s="1077"/>
      <c r="NQE61" s="1077"/>
      <c r="NQF61" s="1077"/>
      <c r="NQG61" s="1077"/>
      <c r="NQH61" s="1077"/>
      <c r="NQI61" s="1077"/>
      <c r="NQJ61" s="1077"/>
      <c r="NQK61" s="1077"/>
      <c r="NQL61" s="1077"/>
      <c r="NQM61" s="1077"/>
      <c r="NQN61" s="1077"/>
      <c r="NQO61" s="1077"/>
      <c r="NQP61" s="1077"/>
      <c r="NQQ61" s="1077"/>
      <c r="NQR61" s="1077"/>
      <c r="NQS61" s="1077"/>
      <c r="NQT61" s="1077"/>
      <c r="NQU61" s="1077"/>
      <c r="NQV61" s="1077"/>
      <c r="NQW61" s="1077"/>
      <c r="NQX61" s="1077"/>
      <c r="NQY61" s="1077"/>
      <c r="NQZ61" s="1077"/>
      <c r="NRA61" s="1077"/>
      <c r="NRB61" s="1077"/>
      <c r="NRC61" s="1077"/>
      <c r="NRD61" s="1077"/>
      <c r="NRE61" s="1077"/>
      <c r="NRF61" s="1077"/>
      <c r="NRG61" s="1077"/>
      <c r="NRH61" s="1077"/>
      <c r="NRI61" s="1077"/>
      <c r="NRJ61" s="1077"/>
      <c r="NRK61" s="1077"/>
      <c r="NRL61" s="1077"/>
      <c r="NRM61" s="1077"/>
      <c r="NRN61" s="1077"/>
      <c r="NRO61" s="1077"/>
      <c r="NRP61" s="1077"/>
      <c r="NRQ61" s="1077"/>
      <c r="NRR61" s="1077"/>
      <c r="NRS61" s="1077"/>
      <c r="NRT61" s="1077"/>
      <c r="NRU61" s="1077"/>
      <c r="NRV61" s="1077"/>
      <c r="NRW61" s="1077"/>
      <c r="NRX61" s="1077"/>
      <c r="NRY61" s="1077"/>
      <c r="NRZ61" s="1077"/>
      <c r="NSA61" s="1077"/>
      <c r="NSB61" s="1077"/>
      <c r="NSC61" s="1077"/>
      <c r="NSD61" s="1077"/>
      <c r="NSE61" s="1077"/>
      <c r="NSF61" s="1077"/>
      <c r="NSG61" s="1077"/>
      <c r="NSH61" s="1077"/>
      <c r="NSI61" s="1077"/>
      <c r="NSJ61" s="1077"/>
      <c r="NSK61" s="1077"/>
      <c r="NSL61" s="1077"/>
      <c r="NSM61" s="1077"/>
      <c r="NSN61" s="1077"/>
      <c r="NSO61" s="1077"/>
      <c r="NSP61" s="1077"/>
      <c r="NSQ61" s="1077"/>
      <c r="NSR61" s="1077"/>
      <c r="NSS61" s="1077"/>
      <c r="NST61" s="1077"/>
      <c r="NSU61" s="1077"/>
      <c r="NSV61" s="1077"/>
      <c r="NSW61" s="1077"/>
      <c r="NSX61" s="1077"/>
      <c r="NSY61" s="1077"/>
      <c r="NSZ61" s="1077"/>
      <c r="NTA61" s="1077"/>
      <c r="NTB61" s="1077"/>
      <c r="NTC61" s="1077"/>
      <c r="NTD61" s="1077"/>
      <c r="NTE61" s="1077"/>
      <c r="NTF61" s="1077"/>
      <c r="NTG61" s="1077"/>
      <c r="NTH61" s="1077"/>
      <c r="NTI61" s="1077"/>
      <c r="NTJ61" s="1077"/>
      <c r="NTK61" s="1077"/>
      <c r="NTL61" s="1077"/>
      <c r="NTM61" s="1077"/>
      <c r="NTN61" s="1077"/>
      <c r="NTO61" s="1077"/>
      <c r="NTP61" s="1077"/>
      <c r="NTQ61" s="1077"/>
      <c r="NTR61" s="1077"/>
      <c r="NTS61" s="1077"/>
      <c r="NTT61" s="1077"/>
      <c r="NTU61" s="1077"/>
      <c r="NTV61" s="1077"/>
      <c r="NTW61" s="1077"/>
      <c r="NTX61" s="1077"/>
      <c r="NTY61" s="1077"/>
      <c r="NTZ61" s="1077"/>
      <c r="NUA61" s="1077"/>
      <c r="NUB61" s="1077"/>
      <c r="NUC61" s="1077"/>
      <c r="NUD61" s="1077"/>
      <c r="NUE61" s="1077"/>
      <c r="NUF61" s="1077"/>
      <c r="NUG61" s="1077"/>
      <c r="NUH61" s="1077"/>
      <c r="NUI61" s="1077"/>
      <c r="NUJ61" s="1077"/>
      <c r="NUK61" s="1077"/>
      <c r="NUL61" s="1077"/>
      <c r="NUM61" s="1077"/>
      <c r="NUN61" s="1077"/>
      <c r="NUO61" s="1077"/>
      <c r="NUP61" s="1077"/>
      <c r="NUQ61" s="1077"/>
      <c r="NUR61" s="1077"/>
      <c r="NUS61" s="1077"/>
      <c r="NUT61" s="1077"/>
      <c r="NUU61" s="1077"/>
      <c r="NUV61" s="1077"/>
      <c r="NUW61" s="1077"/>
      <c r="NUX61" s="1077"/>
      <c r="NUY61" s="1077"/>
      <c r="NUZ61" s="1077"/>
      <c r="NVA61" s="1077"/>
      <c r="NVB61" s="1077"/>
      <c r="NVC61" s="1077"/>
      <c r="NVD61" s="1077"/>
      <c r="NVE61" s="1077"/>
      <c r="NVF61" s="1077"/>
      <c r="NVG61" s="1077"/>
      <c r="NVH61" s="1077"/>
      <c r="NVI61" s="1077"/>
      <c r="NVJ61" s="1077"/>
      <c r="NVK61" s="1077"/>
      <c r="NVL61" s="1077"/>
      <c r="NVM61" s="1077"/>
      <c r="NVN61" s="1077"/>
      <c r="NVO61" s="1077"/>
      <c r="NVP61" s="1077"/>
      <c r="NVQ61" s="1077"/>
      <c r="NVR61" s="1077"/>
      <c r="NVS61" s="1077"/>
      <c r="NVT61" s="1077"/>
      <c r="NVU61" s="1077"/>
      <c r="NVV61" s="1077"/>
      <c r="NVW61" s="1077"/>
      <c r="NVX61" s="1077"/>
      <c r="NVY61" s="1077"/>
      <c r="NVZ61" s="1077"/>
      <c r="NWA61" s="1077"/>
      <c r="NWB61" s="1077"/>
      <c r="NWC61" s="1077"/>
      <c r="NWD61" s="1077"/>
      <c r="NWE61" s="1077"/>
      <c r="NWF61" s="1077"/>
      <c r="NWG61" s="1077"/>
      <c r="NWH61" s="1077"/>
      <c r="NWI61" s="1077"/>
      <c r="NWJ61" s="1077"/>
      <c r="NWK61" s="1077"/>
      <c r="NWL61" s="1077"/>
      <c r="NWM61" s="1077"/>
      <c r="NWN61" s="1077"/>
      <c r="NWO61" s="1077"/>
      <c r="NWP61" s="1077"/>
      <c r="NWQ61" s="1077"/>
      <c r="NWR61" s="1077"/>
      <c r="NWS61" s="1077"/>
      <c r="NWT61" s="1077"/>
      <c r="NWU61" s="1077"/>
      <c r="NWV61" s="1077"/>
      <c r="NWW61" s="1077"/>
      <c r="NWX61" s="1077"/>
      <c r="NWY61" s="1077"/>
      <c r="NWZ61" s="1077"/>
      <c r="NXA61" s="1077"/>
      <c r="NXB61" s="1077"/>
      <c r="NXC61" s="1077"/>
      <c r="NXD61" s="1077"/>
      <c r="NXE61" s="1077"/>
      <c r="NXF61" s="1077"/>
      <c r="NXG61" s="1077"/>
      <c r="NXH61" s="1077"/>
      <c r="NXI61" s="1077"/>
      <c r="NXJ61" s="1077"/>
      <c r="NXK61" s="1077"/>
      <c r="NXL61" s="1077"/>
      <c r="NXM61" s="1077"/>
      <c r="NXN61" s="1077"/>
      <c r="NXO61" s="1077"/>
      <c r="NXP61" s="1077"/>
      <c r="NXQ61" s="1077"/>
      <c r="NXR61" s="1077"/>
      <c r="NXS61" s="1077"/>
      <c r="NXT61" s="1077"/>
      <c r="NXU61" s="1077"/>
      <c r="NXV61" s="1077"/>
      <c r="NXW61" s="1077"/>
      <c r="NXX61" s="1077"/>
      <c r="NXY61" s="1077"/>
      <c r="NXZ61" s="1077"/>
      <c r="NYA61" s="1077"/>
      <c r="NYB61" s="1077"/>
      <c r="NYC61" s="1077"/>
      <c r="NYD61" s="1077"/>
      <c r="NYE61" s="1077"/>
      <c r="NYF61" s="1077"/>
      <c r="NYG61" s="1077"/>
      <c r="NYH61" s="1077"/>
      <c r="NYI61" s="1077"/>
      <c r="NYJ61" s="1077"/>
      <c r="NYK61" s="1077"/>
      <c r="NYL61" s="1077"/>
      <c r="NYM61" s="1077"/>
      <c r="NYN61" s="1077"/>
      <c r="NYO61" s="1077"/>
      <c r="NYP61" s="1077"/>
      <c r="NYQ61" s="1077"/>
      <c r="NYR61" s="1077"/>
      <c r="NYS61" s="1077"/>
      <c r="NYT61" s="1077"/>
      <c r="NYU61" s="1077"/>
      <c r="NYV61" s="1077"/>
      <c r="NYW61" s="1077"/>
      <c r="NYX61" s="1077"/>
      <c r="NYY61" s="1077"/>
      <c r="NYZ61" s="1077"/>
      <c r="NZA61" s="1077"/>
      <c r="NZB61" s="1077"/>
      <c r="NZC61" s="1077"/>
      <c r="NZD61" s="1077"/>
      <c r="NZE61" s="1077"/>
      <c r="NZF61" s="1077"/>
      <c r="NZG61" s="1077"/>
      <c r="NZH61" s="1077"/>
      <c r="NZI61" s="1077"/>
      <c r="NZJ61" s="1077"/>
      <c r="NZK61" s="1077"/>
      <c r="NZL61" s="1077"/>
      <c r="NZM61" s="1077"/>
      <c r="NZN61" s="1077"/>
      <c r="NZO61" s="1077"/>
      <c r="NZP61" s="1077"/>
      <c r="NZQ61" s="1077"/>
      <c r="NZR61" s="1077"/>
      <c r="NZS61" s="1077"/>
      <c r="NZT61" s="1077"/>
      <c r="NZU61" s="1077"/>
      <c r="NZV61" s="1077"/>
      <c r="NZW61" s="1077"/>
      <c r="NZX61" s="1077"/>
      <c r="NZY61" s="1077"/>
      <c r="NZZ61" s="1077"/>
      <c r="OAA61" s="1077"/>
      <c r="OAB61" s="1077"/>
      <c r="OAC61" s="1077"/>
      <c r="OAD61" s="1077"/>
      <c r="OAE61" s="1077"/>
      <c r="OAF61" s="1077"/>
      <c r="OAG61" s="1077"/>
      <c r="OAH61" s="1077"/>
      <c r="OAI61" s="1077"/>
      <c r="OAJ61" s="1077"/>
      <c r="OAK61" s="1077"/>
      <c r="OAL61" s="1077"/>
      <c r="OAM61" s="1077"/>
      <c r="OAN61" s="1077"/>
      <c r="OAO61" s="1077"/>
      <c r="OAP61" s="1077"/>
      <c r="OAQ61" s="1077"/>
      <c r="OAR61" s="1077"/>
      <c r="OAS61" s="1077"/>
      <c r="OAT61" s="1077"/>
      <c r="OAU61" s="1077"/>
      <c r="OAV61" s="1077"/>
      <c r="OAW61" s="1077"/>
      <c r="OAX61" s="1077"/>
      <c r="OAY61" s="1077"/>
      <c r="OAZ61" s="1077"/>
      <c r="OBA61" s="1077"/>
      <c r="OBB61" s="1077"/>
      <c r="OBC61" s="1077"/>
      <c r="OBD61" s="1077"/>
      <c r="OBE61" s="1077"/>
      <c r="OBF61" s="1077"/>
      <c r="OBG61" s="1077"/>
      <c r="OBH61" s="1077"/>
      <c r="OBI61" s="1077"/>
      <c r="OBJ61" s="1077"/>
      <c r="OBK61" s="1077"/>
      <c r="OBL61" s="1077"/>
      <c r="OBM61" s="1077"/>
      <c r="OBN61" s="1077"/>
      <c r="OBO61" s="1077"/>
      <c r="OBP61" s="1077"/>
      <c r="OBQ61" s="1077"/>
      <c r="OBR61" s="1077"/>
      <c r="OBS61" s="1077"/>
      <c r="OBT61" s="1077"/>
      <c r="OBU61" s="1077"/>
      <c r="OBV61" s="1077"/>
      <c r="OBW61" s="1077"/>
      <c r="OBX61" s="1077"/>
      <c r="OBY61" s="1077"/>
      <c r="OBZ61" s="1077"/>
      <c r="OCA61" s="1077"/>
      <c r="OCB61" s="1077"/>
      <c r="OCC61" s="1077"/>
      <c r="OCD61" s="1077"/>
      <c r="OCE61" s="1077"/>
      <c r="OCF61" s="1077"/>
      <c r="OCG61" s="1077"/>
      <c r="OCH61" s="1077"/>
      <c r="OCI61" s="1077"/>
      <c r="OCJ61" s="1077"/>
      <c r="OCK61" s="1077"/>
      <c r="OCL61" s="1077"/>
      <c r="OCM61" s="1077"/>
      <c r="OCN61" s="1077"/>
      <c r="OCO61" s="1077"/>
      <c r="OCP61" s="1077"/>
      <c r="OCQ61" s="1077"/>
      <c r="OCR61" s="1077"/>
      <c r="OCS61" s="1077"/>
      <c r="OCT61" s="1077"/>
      <c r="OCU61" s="1077"/>
      <c r="OCV61" s="1077"/>
      <c r="OCW61" s="1077"/>
      <c r="OCX61" s="1077"/>
      <c r="OCY61" s="1077"/>
      <c r="OCZ61" s="1077"/>
      <c r="ODA61" s="1077"/>
      <c r="ODB61" s="1077"/>
      <c r="ODC61" s="1077"/>
      <c r="ODD61" s="1077"/>
      <c r="ODE61" s="1077"/>
      <c r="ODF61" s="1077"/>
      <c r="ODG61" s="1077"/>
      <c r="ODH61" s="1077"/>
      <c r="ODI61" s="1077"/>
      <c r="ODJ61" s="1077"/>
      <c r="ODK61" s="1077"/>
      <c r="ODL61" s="1077"/>
      <c r="ODM61" s="1077"/>
      <c r="ODN61" s="1077"/>
      <c r="ODO61" s="1077"/>
      <c r="ODP61" s="1077"/>
      <c r="ODQ61" s="1077"/>
      <c r="ODR61" s="1077"/>
      <c r="ODS61" s="1077"/>
      <c r="ODT61" s="1077"/>
      <c r="ODU61" s="1077"/>
      <c r="ODV61" s="1077"/>
      <c r="ODW61" s="1077"/>
      <c r="ODX61" s="1077"/>
      <c r="ODY61" s="1077"/>
      <c r="ODZ61" s="1077"/>
      <c r="OEA61" s="1077"/>
      <c r="OEB61" s="1077"/>
      <c r="OEC61" s="1077"/>
      <c r="OED61" s="1077"/>
      <c r="OEE61" s="1077"/>
      <c r="OEF61" s="1077"/>
      <c r="OEG61" s="1077"/>
      <c r="OEH61" s="1077"/>
      <c r="OEI61" s="1077"/>
      <c r="OEJ61" s="1077"/>
      <c r="OEK61" s="1077"/>
      <c r="OEL61" s="1077"/>
      <c r="OEM61" s="1077"/>
      <c r="OEN61" s="1077"/>
      <c r="OEO61" s="1077"/>
      <c r="OEP61" s="1077"/>
      <c r="OEQ61" s="1077"/>
      <c r="OER61" s="1077"/>
      <c r="OES61" s="1077"/>
      <c r="OET61" s="1077"/>
      <c r="OEU61" s="1077"/>
      <c r="OEV61" s="1077"/>
      <c r="OEW61" s="1077"/>
      <c r="OEX61" s="1077"/>
      <c r="OEY61" s="1077"/>
      <c r="OEZ61" s="1077"/>
      <c r="OFA61" s="1077"/>
      <c r="OFB61" s="1077"/>
      <c r="OFC61" s="1077"/>
      <c r="OFD61" s="1077"/>
      <c r="OFE61" s="1077"/>
      <c r="OFF61" s="1077"/>
      <c r="OFG61" s="1077"/>
      <c r="OFH61" s="1077"/>
      <c r="OFI61" s="1077"/>
      <c r="OFJ61" s="1077"/>
      <c r="OFK61" s="1077"/>
      <c r="OFL61" s="1077"/>
      <c r="OFM61" s="1077"/>
      <c r="OFN61" s="1077"/>
      <c r="OFO61" s="1077"/>
      <c r="OFP61" s="1077"/>
      <c r="OFQ61" s="1077"/>
      <c r="OFR61" s="1077"/>
      <c r="OFS61" s="1077"/>
      <c r="OFT61" s="1077"/>
      <c r="OFU61" s="1077"/>
      <c r="OFV61" s="1077"/>
      <c r="OFW61" s="1077"/>
      <c r="OFX61" s="1077"/>
      <c r="OFY61" s="1077"/>
      <c r="OFZ61" s="1077"/>
      <c r="OGA61" s="1077"/>
      <c r="OGB61" s="1077"/>
      <c r="OGC61" s="1077"/>
      <c r="OGD61" s="1077"/>
      <c r="OGE61" s="1077"/>
      <c r="OGF61" s="1077"/>
      <c r="OGG61" s="1077"/>
      <c r="OGH61" s="1077"/>
      <c r="OGI61" s="1077"/>
      <c r="OGJ61" s="1077"/>
      <c r="OGK61" s="1077"/>
      <c r="OGL61" s="1077"/>
      <c r="OGM61" s="1077"/>
      <c r="OGN61" s="1077"/>
      <c r="OGO61" s="1077"/>
      <c r="OGP61" s="1077"/>
      <c r="OGQ61" s="1077"/>
      <c r="OGR61" s="1077"/>
      <c r="OGS61" s="1077"/>
      <c r="OGT61" s="1077"/>
      <c r="OGU61" s="1077"/>
      <c r="OGV61" s="1077"/>
      <c r="OGW61" s="1077"/>
      <c r="OGX61" s="1077"/>
      <c r="OGY61" s="1077"/>
      <c r="OGZ61" s="1077"/>
      <c r="OHA61" s="1077"/>
      <c r="OHB61" s="1077"/>
      <c r="OHC61" s="1077"/>
      <c r="OHD61" s="1077"/>
      <c r="OHE61" s="1077"/>
      <c r="OHF61" s="1077"/>
      <c r="OHG61" s="1077"/>
      <c r="OHH61" s="1077"/>
      <c r="OHI61" s="1077"/>
      <c r="OHJ61" s="1077"/>
      <c r="OHK61" s="1077"/>
      <c r="OHL61" s="1077"/>
      <c r="OHM61" s="1077"/>
      <c r="OHN61" s="1077"/>
      <c r="OHO61" s="1077"/>
      <c r="OHP61" s="1077"/>
      <c r="OHQ61" s="1077"/>
      <c r="OHR61" s="1077"/>
      <c r="OHS61" s="1077"/>
      <c r="OHT61" s="1077"/>
      <c r="OHU61" s="1077"/>
      <c r="OHV61" s="1077"/>
      <c r="OHW61" s="1077"/>
      <c r="OHX61" s="1077"/>
      <c r="OHY61" s="1077"/>
      <c r="OHZ61" s="1077"/>
      <c r="OIA61" s="1077"/>
      <c r="OIB61" s="1077"/>
      <c r="OIC61" s="1077"/>
      <c r="OID61" s="1077"/>
      <c r="OIE61" s="1077"/>
      <c r="OIF61" s="1077"/>
      <c r="OIG61" s="1077"/>
      <c r="OIH61" s="1077"/>
      <c r="OII61" s="1077"/>
      <c r="OIJ61" s="1077"/>
      <c r="OIK61" s="1077"/>
      <c r="OIL61" s="1077"/>
      <c r="OIM61" s="1077"/>
      <c r="OIN61" s="1077"/>
      <c r="OIO61" s="1077"/>
      <c r="OIP61" s="1077"/>
      <c r="OIQ61" s="1077"/>
      <c r="OIR61" s="1077"/>
      <c r="OIS61" s="1077"/>
      <c r="OIT61" s="1077"/>
      <c r="OIU61" s="1077"/>
      <c r="OIV61" s="1077"/>
      <c r="OIW61" s="1077"/>
      <c r="OIX61" s="1077"/>
      <c r="OIY61" s="1077"/>
      <c r="OIZ61" s="1077"/>
      <c r="OJA61" s="1077"/>
      <c r="OJB61" s="1077"/>
      <c r="OJC61" s="1077"/>
      <c r="OJD61" s="1077"/>
      <c r="OJE61" s="1077"/>
      <c r="OJF61" s="1077"/>
      <c r="OJG61" s="1077"/>
      <c r="OJH61" s="1077"/>
      <c r="OJI61" s="1077"/>
      <c r="OJJ61" s="1077"/>
      <c r="OJK61" s="1077"/>
      <c r="OJL61" s="1077"/>
      <c r="OJM61" s="1077"/>
      <c r="OJN61" s="1077"/>
      <c r="OJO61" s="1077"/>
      <c r="OJP61" s="1077"/>
      <c r="OJQ61" s="1077"/>
      <c r="OJR61" s="1077"/>
      <c r="OJS61" s="1077"/>
      <c r="OJT61" s="1077"/>
      <c r="OJU61" s="1077"/>
      <c r="OJV61" s="1077"/>
      <c r="OJW61" s="1077"/>
      <c r="OJX61" s="1077"/>
      <c r="OJY61" s="1077"/>
      <c r="OJZ61" s="1077"/>
      <c r="OKA61" s="1077"/>
      <c r="OKB61" s="1077"/>
      <c r="OKC61" s="1077"/>
      <c r="OKD61" s="1077"/>
      <c r="OKE61" s="1077"/>
      <c r="OKF61" s="1077"/>
      <c r="OKG61" s="1077"/>
      <c r="OKH61" s="1077"/>
      <c r="OKI61" s="1077"/>
      <c r="OKJ61" s="1077"/>
      <c r="OKK61" s="1077"/>
      <c r="OKL61" s="1077"/>
      <c r="OKM61" s="1077"/>
      <c r="OKN61" s="1077"/>
      <c r="OKO61" s="1077"/>
      <c r="OKP61" s="1077"/>
      <c r="OKQ61" s="1077"/>
      <c r="OKR61" s="1077"/>
      <c r="OKS61" s="1077"/>
      <c r="OKT61" s="1077"/>
      <c r="OKU61" s="1077"/>
      <c r="OKV61" s="1077"/>
      <c r="OKW61" s="1077"/>
      <c r="OKX61" s="1077"/>
      <c r="OKY61" s="1077"/>
      <c r="OKZ61" s="1077"/>
      <c r="OLA61" s="1077"/>
      <c r="OLB61" s="1077"/>
      <c r="OLC61" s="1077"/>
      <c r="OLD61" s="1077"/>
      <c r="OLE61" s="1077"/>
      <c r="OLF61" s="1077"/>
      <c r="OLG61" s="1077"/>
      <c r="OLH61" s="1077"/>
      <c r="OLI61" s="1077"/>
      <c r="OLJ61" s="1077"/>
      <c r="OLK61" s="1077"/>
      <c r="OLL61" s="1077"/>
      <c r="OLM61" s="1077"/>
      <c r="OLN61" s="1077"/>
      <c r="OLO61" s="1077"/>
      <c r="OLP61" s="1077"/>
      <c r="OLQ61" s="1077"/>
      <c r="OLR61" s="1077"/>
      <c r="OLS61" s="1077"/>
      <c r="OLT61" s="1077"/>
      <c r="OLU61" s="1077"/>
      <c r="OLV61" s="1077"/>
      <c r="OLW61" s="1077"/>
      <c r="OLX61" s="1077"/>
      <c r="OLY61" s="1077"/>
      <c r="OLZ61" s="1077"/>
      <c r="OMA61" s="1077"/>
      <c r="OMB61" s="1077"/>
      <c r="OMC61" s="1077"/>
      <c r="OMD61" s="1077"/>
      <c r="OME61" s="1077"/>
      <c r="OMF61" s="1077"/>
      <c r="OMG61" s="1077"/>
      <c r="OMH61" s="1077"/>
      <c r="OMI61" s="1077"/>
      <c r="OMJ61" s="1077"/>
      <c r="OMK61" s="1077"/>
      <c r="OML61" s="1077"/>
      <c r="OMM61" s="1077"/>
      <c r="OMN61" s="1077"/>
      <c r="OMO61" s="1077"/>
      <c r="OMP61" s="1077"/>
      <c r="OMQ61" s="1077"/>
      <c r="OMR61" s="1077"/>
      <c r="OMS61" s="1077"/>
      <c r="OMT61" s="1077"/>
      <c r="OMU61" s="1077"/>
      <c r="OMV61" s="1077"/>
      <c r="OMW61" s="1077"/>
      <c r="OMX61" s="1077"/>
      <c r="OMY61" s="1077"/>
      <c r="OMZ61" s="1077"/>
      <c r="ONA61" s="1077"/>
      <c r="ONB61" s="1077"/>
      <c r="ONC61" s="1077"/>
      <c r="OND61" s="1077"/>
      <c r="ONE61" s="1077"/>
      <c r="ONF61" s="1077"/>
      <c r="ONG61" s="1077"/>
      <c r="ONH61" s="1077"/>
      <c r="ONI61" s="1077"/>
      <c r="ONJ61" s="1077"/>
      <c r="ONK61" s="1077"/>
      <c r="ONL61" s="1077"/>
      <c r="ONM61" s="1077"/>
      <c r="ONN61" s="1077"/>
      <c r="ONO61" s="1077"/>
      <c r="ONP61" s="1077"/>
      <c r="ONQ61" s="1077"/>
      <c r="ONR61" s="1077"/>
      <c r="ONS61" s="1077"/>
      <c r="ONT61" s="1077"/>
      <c r="ONU61" s="1077"/>
      <c r="ONV61" s="1077"/>
      <c r="ONW61" s="1077"/>
      <c r="ONX61" s="1077"/>
      <c r="ONY61" s="1077"/>
      <c r="ONZ61" s="1077"/>
      <c r="OOA61" s="1077"/>
      <c r="OOB61" s="1077"/>
      <c r="OOC61" s="1077"/>
      <c r="OOD61" s="1077"/>
      <c r="OOE61" s="1077"/>
      <c r="OOF61" s="1077"/>
      <c r="OOG61" s="1077"/>
      <c r="OOH61" s="1077"/>
      <c r="OOI61" s="1077"/>
      <c r="OOJ61" s="1077"/>
      <c r="OOK61" s="1077"/>
      <c r="OOL61" s="1077"/>
      <c r="OOM61" s="1077"/>
      <c r="OON61" s="1077"/>
      <c r="OOO61" s="1077"/>
      <c r="OOP61" s="1077"/>
      <c r="OOQ61" s="1077"/>
      <c r="OOR61" s="1077"/>
      <c r="OOS61" s="1077"/>
      <c r="OOT61" s="1077"/>
      <c r="OOU61" s="1077"/>
      <c r="OOV61" s="1077"/>
      <c r="OOW61" s="1077"/>
      <c r="OOX61" s="1077"/>
      <c r="OOY61" s="1077"/>
      <c r="OOZ61" s="1077"/>
      <c r="OPA61" s="1077"/>
      <c r="OPB61" s="1077"/>
      <c r="OPC61" s="1077"/>
      <c r="OPD61" s="1077"/>
      <c r="OPE61" s="1077"/>
      <c r="OPF61" s="1077"/>
      <c r="OPG61" s="1077"/>
      <c r="OPH61" s="1077"/>
      <c r="OPI61" s="1077"/>
      <c r="OPJ61" s="1077"/>
      <c r="OPK61" s="1077"/>
      <c r="OPL61" s="1077"/>
      <c r="OPM61" s="1077"/>
      <c r="OPN61" s="1077"/>
      <c r="OPO61" s="1077"/>
      <c r="OPP61" s="1077"/>
      <c r="OPQ61" s="1077"/>
      <c r="OPR61" s="1077"/>
      <c r="OPS61" s="1077"/>
      <c r="OPT61" s="1077"/>
      <c r="OPU61" s="1077"/>
      <c r="OPV61" s="1077"/>
      <c r="OPW61" s="1077"/>
      <c r="OPX61" s="1077"/>
      <c r="OPY61" s="1077"/>
      <c r="OPZ61" s="1077"/>
      <c r="OQA61" s="1077"/>
      <c r="OQB61" s="1077"/>
      <c r="OQC61" s="1077"/>
      <c r="OQD61" s="1077"/>
      <c r="OQE61" s="1077"/>
      <c r="OQF61" s="1077"/>
      <c r="OQG61" s="1077"/>
      <c r="OQH61" s="1077"/>
      <c r="OQI61" s="1077"/>
      <c r="OQJ61" s="1077"/>
      <c r="OQK61" s="1077"/>
      <c r="OQL61" s="1077"/>
      <c r="OQM61" s="1077"/>
      <c r="OQN61" s="1077"/>
      <c r="OQO61" s="1077"/>
      <c r="OQP61" s="1077"/>
      <c r="OQQ61" s="1077"/>
      <c r="OQR61" s="1077"/>
      <c r="OQS61" s="1077"/>
      <c r="OQT61" s="1077"/>
      <c r="OQU61" s="1077"/>
      <c r="OQV61" s="1077"/>
      <c r="OQW61" s="1077"/>
      <c r="OQX61" s="1077"/>
      <c r="OQY61" s="1077"/>
      <c r="OQZ61" s="1077"/>
      <c r="ORA61" s="1077"/>
      <c r="ORB61" s="1077"/>
      <c r="ORC61" s="1077"/>
      <c r="ORD61" s="1077"/>
      <c r="ORE61" s="1077"/>
      <c r="ORF61" s="1077"/>
      <c r="ORG61" s="1077"/>
      <c r="ORH61" s="1077"/>
      <c r="ORI61" s="1077"/>
      <c r="ORJ61" s="1077"/>
      <c r="ORK61" s="1077"/>
      <c r="ORL61" s="1077"/>
      <c r="ORM61" s="1077"/>
      <c r="ORN61" s="1077"/>
      <c r="ORO61" s="1077"/>
      <c r="ORP61" s="1077"/>
      <c r="ORQ61" s="1077"/>
      <c r="ORR61" s="1077"/>
      <c r="ORS61" s="1077"/>
      <c r="ORT61" s="1077"/>
      <c r="ORU61" s="1077"/>
      <c r="ORV61" s="1077"/>
      <c r="ORW61" s="1077"/>
      <c r="ORX61" s="1077"/>
      <c r="ORY61" s="1077"/>
      <c r="ORZ61" s="1077"/>
      <c r="OSA61" s="1077"/>
      <c r="OSB61" s="1077"/>
      <c r="OSC61" s="1077"/>
      <c r="OSD61" s="1077"/>
      <c r="OSE61" s="1077"/>
      <c r="OSF61" s="1077"/>
      <c r="OSG61" s="1077"/>
      <c r="OSH61" s="1077"/>
      <c r="OSI61" s="1077"/>
      <c r="OSJ61" s="1077"/>
      <c r="OSK61" s="1077"/>
      <c r="OSL61" s="1077"/>
      <c r="OSM61" s="1077"/>
      <c r="OSN61" s="1077"/>
      <c r="OSO61" s="1077"/>
      <c r="OSP61" s="1077"/>
      <c r="OSQ61" s="1077"/>
      <c r="OSR61" s="1077"/>
      <c r="OSS61" s="1077"/>
      <c r="OST61" s="1077"/>
      <c r="OSU61" s="1077"/>
      <c r="OSV61" s="1077"/>
      <c r="OSW61" s="1077"/>
      <c r="OSX61" s="1077"/>
      <c r="OSY61" s="1077"/>
      <c r="OSZ61" s="1077"/>
      <c r="OTA61" s="1077"/>
      <c r="OTB61" s="1077"/>
      <c r="OTC61" s="1077"/>
      <c r="OTD61" s="1077"/>
      <c r="OTE61" s="1077"/>
      <c r="OTF61" s="1077"/>
      <c r="OTG61" s="1077"/>
      <c r="OTH61" s="1077"/>
      <c r="OTI61" s="1077"/>
      <c r="OTJ61" s="1077"/>
      <c r="OTK61" s="1077"/>
      <c r="OTL61" s="1077"/>
      <c r="OTM61" s="1077"/>
      <c r="OTN61" s="1077"/>
      <c r="OTO61" s="1077"/>
      <c r="OTP61" s="1077"/>
      <c r="OTQ61" s="1077"/>
      <c r="OTR61" s="1077"/>
      <c r="OTS61" s="1077"/>
      <c r="OTT61" s="1077"/>
      <c r="OTU61" s="1077"/>
      <c r="OTV61" s="1077"/>
      <c r="OTW61" s="1077"/>
      <c r="OTX61" s="1077"/>
      <c r="OTY61" s="1077"/>
      <c r="OTZ61" s="1077"/>
      <c r="OUA61" s="1077"/>
      <c r="OUB61" s="1077"/>
      <c r="OUC61" s="1077"/>
      <c r="OUD61" s="1077"/>
      <c r="OUE61" s="1077"/>
      <c r="OUF61" s="1077"/>
      <c r="OUG61" s="1077"/>
      <c r="OUH61" s="1077"/>
      <c r="OUI61" s="1077"/>
      <c r="OUJ61" s="1077"/>
      <c r="OUK61" s="1077"/>
      <c r="OUL61" s="1077"/>
      <c r="OUM61" s="1077"/>
      <c r="OUN61" s="1077"/>
      <c r="OUO61" s="1077"/>
      <c r="OUP61" s="1077"/>
      <c r="OUQ61" s="1077"/>
      <c r="OUR61" s="1077"/>
      <c r="OUS61" s="1077"/>
      <c r="OUT61" s="1077"/>
      <c r="OUU61" s="1077"/>
      <c r="OUV61" s="1077"/>
      <c r="OUW61" s="1077"/>
      <c r="OUX61" s="1077"/>
      <c r="OUY61" s="1077"/>
      <c r="OUZ61" s="1077"/>
      <c r="OVA61" s="1077"/>
      <c r="OVB61" s="1077"/>
      <c r="OVC61" s="1077"/>
      <c r="OVD61" s="1077"/>
      <c r="OVE61" s="1077"/>
      <c r="OVF61" s="1077"/>
      <c r="OVG61" s="1077"/>
      <c r="OVH61" s="1077"/>
      <c r="OVI61" s="1077"/>
      <c r="OVJ61" s="1077"/>
      <c r="OVK61" s="1077"/>
      <c r="OVL61" s="1077"/>
      <c r="OVM61" s="1077"/>
      <c r="OVN61" s="1077"/>
      <c r="OVO61" s="1077"/>
      <c r="OVP61" s="1077"/>
      <c r="OVQ61" s="1077"/>
      <c r="OVR61" s="1077"/>
      <c r="OVS61" s="1077"/>
      <c r="OVT61" s="1077"/>
      <c r="OVU61" s="1077"/>
      <c r="OVV61" s="1077"/>
      <c r="OVW61" s="1077"/>
      <c r="OVX61" s="1077"/>
      <c r="OVY61" s="1077"/>
      <c r="OVZ61" s="1077"/>
      <c r="OWA61" s="1077"/>
      <c r="OWB61" s="1077"/>
      <c r="OWC61" s="1077"/>
      <c r="OWD61" s="1077"/>
      <c r="OWE61" s="1077"/>
      <c r="OWF61" s="1077"/>
      <c r="OWG61" s="1077"/>
      <c r="OWH61" s="1077"/>
      <c r="OWI61" s="1077"/>
      <c r="OWJ61" s="1077"/>
      <c r="OWK61" s="1077"/>
      <c r="OWL61" s="1077"/>
      <c r="OWM61" s="1077"/>
      <c r="OWN61" s="1077"/>
      <c r="OWO61" s="1077"/>
      <c r="OWP61" s="1077"/>
      <c r="OWQ61" s="1077"/>
      <c r="OWR61" s="1077"/>
      <c r="OWS61" s="1077"/>
      <c r="OWT61" s="1077"/>
      <c r="OWU61" s="1077"/>
      <c r="OWV61" s="1077"/>
      <c r="OWW61" s="1077"/>
      <c r="OWX61" s="1077"/>
      <c r="OWY61" s="1077"/>
      <c r="OWZ61" s="1077"/>
      <c r="OXA61" s="1077"/>
      <c r="OXB61" s="1077"/>
      <c r="OXC61" s="1077"/>
      <c r="OXD61" s="1077"/>
      <c r="OXE61" s="1077"/>
      <c r="OXF61" s="1077"/>
      <c r="OXG61" s="1077"/>
      <c r="OXH61" s="1077"/>
      <c r="OXI61" s="1077"/>
      <c r="OXJ61" s="1077"/>
      <c r="OXK61" s="1077"/>
      <c r="OXL61" s="1077"/>
      <c r="OXM61" s="1077"/>
      <c r="OXN61" s="1077"/>
      <c r="OXO61" s="1077"/>
      <c r="OXP61" s="1077"/>
      <c r="OXQ61" s="1077"/>
      <c r="OXR61" s="1077"/>
      <c r="OXS61" s="1077"/>
      <c r="OXT61" s="1077"/>
      <c r="OXU61" s="1077"/>
      <c r="OXV61" s="1077"/>
      <c r="OXW61" s="1077"/>
      <c r="OXX61" s="1077"/>
      <c r="OXY61" s="1077"/>
      <c r="OXZ61" s="1077"/>
      <c r="OYA61" s="1077"/>
      <c r="OYB61" s="1077"/>
      <c r="OYC61" s="1077"/>
      <c r="OYD61" s="1077"/>
      <c r="OYE61" s="1077"/>
      <c r="OYF61" s="1077"/>
      <c r="OYG61" s="1077"/>
      <c r="OYH61" s="1077"/>
      <c r="OYI61" s="1077"/>
      <c r="OYJ61" s="1077"/>
      <c r="OYK61" s="1077"/>
      <c r="OYL61" s="1077"/>
      <c r="OYM61" s="1077"/>
      <c r="OYN61" s="1077"/>
      <c r="OYO61" s="1077"/>
      <c r="OYP61" s="1077"/>
      <c r="OYQ61" s="1077"/>
      <c r="OYR61" s="1077"/>
      <c r="OYS61" s="1077"/>
      <c r="OYT61" s="1077"/>
      <c r="OYU61" s="1077"/>
      <c r="OYV61" s="1077"/>
      <c r="OYW61" s="1077"/>
      <c r="OYX61" s="1077"/>
      <c r="OYY61" s="1077"/>
      <c r="OYZ61" s="1077"/>
      <c r="OZA61" s="1077"/>
      <c r="OZB61" s="1077"/>
      <c r="OZC61" s="1077"/>
      <c r="OZD61" s="1077"/>
      <c r="OZE61" s="1077"/>
      <c r="OZF61" s="1077"/>
      <c r="OZG61" s="1077"/>
      <c r="OZH61" s="1077"/>
      <c r="OZI61" s="1077"/>
      <c r="OZJ61" s="1077"/>
      <c r="OZK61" s="1077"/>
      <c r="OZL61" s="1077"/>
      <c r="OZM61" s="1077"/>
      <c r="OZN61" s="1077"/>
      <c r="OZO61" s="1077"/>
      <c r="OZP61" s="1077"/>
      <c r="OZQ61" s="1077"/>
      <c r="OZR61" s="1077"/>
      <c r="OZS61" s="1077"/>
      <c r="OZT61" s="1077"/>
      <c r="OZU61" s="1077"/>
      <c r="OZV61" s="1077"/>
      <c r="OZW61" s="1077"/>
      <c r="OZX61" s="1077"/>
      <c r="OZY61" s="1077"/>
      <c r="OZZ61" s="1077"/>
      <c r="PAA61" s="1077"/>
      <c r="PAB61" s="1077"/>
      <c r="PAC61" s="1077"/>
      <c r="PAD61" s="1077"/>
      <c r="PAE61" s="1077"/>
      <c r="PAF61" s="1077"/>
      <c r="PAG61" s="1077"/>
      <c r="PAH61" s="1077"/>
      <c r="PAI61" s="1077"/>
      <c r="PAJ61" s="1077"/>
      <c r="PAK61" s="1077"/>
      <c r="PAL61" s="1077"/>
      <c r="PAM61" s="1077"/>
      <c r="PAN61" s="1077"/>
      <c r="PAO61" s="1077"/>
      <c r="PAP61" s="1077"/>
      <c r="PAQ61" s="1077"/>
      <c r="PAR61" s="1077"/>
      <c r="PAS61" s="1077"/>
      <c r="PAT61" s="1077"/>
      <c r="PAU61" s="1077"/>
      <c r="PAV61" s="1077"/>
      <c r="PAW61" s="1077"/>
      <c r="PAX61" s="1077"/>
      <c r="PAY61" s="1077"/>
      <c r="PAZ61" s="1077"/>
      <c r="PBA61" s="1077"/>
      <c r="PBB61" s="1077"/>
      <c r="PBC61" s="1077"/>
      <c r="PBD61" s="1077"/>
      <c r="PBE61" s="1077"/>
      <c r="PBF61" s="1077"/>
      <c r="PBG61" s="1077"/>
      <c r="PBH61" s="1077"/>
      <c r="PBI61" s="1077"/>
      <c r="PBJ61" s="1077"/>
      <c r="PBK61" s="1077"/>
      <c r="PBL61" s="1077"/>
      <c r="PBM61" s="1077"/>
      <c r="PBN61" s="1077"/>
      <c r="PBO61" s="1077"/>
      <c r="PBP61" s="1077"/>
      <c r="PBQ61" s="1077"/>
      <c r="PBR61" s="1077"/>
      <c r="PBS61" s="1077"/>
      <c r="PBT61" s="1077"/>
      <c r="PBU61" s="1077"/>
      <c r="PBV61" s="1077"/>
      <c r="PBW61" s="1077"/>
      <c r="PBX61" s="1077"/>
      <c r="PBY61" s="1077"/>
      <c r="PBZ61" s="1077"/>
      <c r="PCA61" s="1077"/>
      <c r="PCB61" s="1077"/>
      <c r="PCC61" s="1077"/>
      <c r="PCD61" s="1077"/>
      <c r="PCE61" s="1077"/>
      <c r="PCF61" s="1077"/>
      <c r="PCG61" s="1077"/>
      <c r="PCH61" s="1077"/>
      <c r="PCI61" s="1077"/>
      <c r="PCJ61" s="1077"/>
      <c r="PCK61" s="1077"/>
      <c r="PCL61" s="1077"/>
      <c r="PCM61" s="1077"/>
      <c r="PCN61" s="1077"/>
      <c r="PCO61" s="1077"/>
      <c r="PCP61" s="1077"/>
      <c r="PCQ61" s="1077"/>
      <c r="PCR61" s="1077"/>
      <c r="PCS61" s="1077"/>
      <c r="PCT61" s="1077"/>
      <c r="PCU61" s="1077"/>
      <c r="PCV61" s="1077"/>
      <c r="PCW61" s="1077"/>
      <c r="PCX61" s="1077"/>
      <c r="PCY61" s="1077"/>
      <c r="PCZ61" s="1077"/>
      <c r="PDA61" s="1077"/>
      <c r="PDB61" s="1077"/>
      <c r="PDC61" s="1077"/>
      <c r="PDD61" s="1077"/>
      <c r="PDE61" s="1077"/>
      <c r="PDF61" s="1077"/>
      <c r="PDG61" s="1077"/>
      <c r="PDH61" s="1077"/>
      <c r="PDI61" s="1077"/>
      <c r="PDJ61" s="1077"/>
      <c r="PDK61" s="1077"/>
      <c r="PDL61" s="1077"/>
      <c r="PDM61" s="1077"/>
      <c r="PDN61" s="1077"/>
      <c r="PDO61" s="1077"/>
      <c r="PDP61" s="1077"/>
      <c r="PDQ61" s="1077"/>
      <c r="PDR61" s="1077"/>
      <c r="PDS61" s="1077"/>
      <c r="PDT61" s="1077"/>
      <c r="PDU61" s="1077"/>
      <c r="PDV61" s="1077"/>
      <c r="PDW61" s="1077"/>
      <c r="PDX61" s="1077"/>
      <c r="PDY61" s="1077"/>
      <c r="PDZ61" s="1077"/>
      <c r="PEA61" s="1077"/>
      <c r="PEB61" s="1077"/>
      <c r="PEC61" s="1077"/>
      <c r="PED61" s="1077"/>
      <c r="PEE61" s="1077"/>
      <c r="PEF61" s="1077"/>
      <c r="PEG61" s="1077"/>
      <c r="PEH61" s="1077"/>
      <c r="PEI61" s="1077"/>
      <c r="PEJ61" s="1077"/>
      <c r="PEK61" s="1077"/>
      <c r="PEL61" s="1077"/>
      <c r="PEM61" s="1077"/>
      <c r="PEN61" s="1077"/>
      <c r="PEO61" s="1077"/>
      <c r="PEP61" s="1077"/>
      <c r="PEQ61" s="1077"/>
      <c r="PER61" s="1077"/>
      <c r="PES61" s="1077"/>
      <c r="PET61" s="1077"/>
      <c r="PEU61" s="1077"/>
      <c r="PEV61" s="1077"/>
      <c r="PEW61" s="1077"/>
      <c r="PEX61" s="1077"/>
      <c r="PEY61" s="1077"/>
      <c r="PEZ61" s="1077"/>
      <c r="PFA61" s="1077"/>
      <c r="PFB61" s="1077"/>
      <c r="PFC61" s="1077"/>
      <c r="PFD61" s="1077"/>
      <c r="PFE61" s="1077"/>
      <c r="PFF61" s="1077"/>
      <c r="PFG61" s="1077"/>
      <c r="PFH61" s="1077"/>
      <c r="PFI61" s="1077"/>
      <c r="PFJ61" s="1077"/>
      <c r="PFK61" s="1077"/>
      <c r="PFL61" s="1077"/>
      <c r="PFM61" s="1077"/>
      <c r="PFN61" s="1077"/>
      <c r="PFO61" s="1077"/>
      <c r="PFP61" s="1077"/>
      <c r="PFQ61" s="1077"/>
      <c r="PFR61" s="1077"/>
      <c r="PFS61" s="1077"/>
      <c r="PFT61" s="1077"/>
      <c r="PFU61" s="1077"/>
      <c r="PFV61" s="1077"/>
      <c r="PFW61" s="1077"/>
      <c r="PFX61" s="1077"/>
      <c r="PFY61" s="1077"/>
      <c r="PFZ61" s="1077"/>
      <c r="PGA61" s="1077"/>
      <c r="PGB61" s="1077"/>
      <c r="PGC61" s="1077"/>
      <c r="PGD61" s="1077"/>
      <c r="PGE61" s="1077"/>
      <c r="PGF61" s="1077"/>
      <c r="PGG61" s="1077"/>
      <c r="PGH61" s="1077"/>
      <c r="PGI61" s="1077"/>
      <c r="PGJ61" s="1077"/>
      <c r="PGK61" s="1077"/>
      <c r="PGL61" s="1077"/>
      <c r="PGM61" s="1077"/>
      <c r="PGN61" s="1077"/>
      <c r="PGO61" s="1077"/>
      <c r="PGP61" s="1077"/>
      <c r="PGQ61" s="1077"/>
      <c r="PGR61" s="1077"/>
      <c r="PGS61" s="1077"/>
      <c r="PGT61" s="1077"/>
      <c r="PGU61" s="1077"/>
      <c r="PGV61" s="1077"/>
      <c r="PGW61" s="1077"/>
      <c r="PGX61" s="1077"/>
      <c r="PGY61" s="1077"/>
      <c r="PGZ61" s="1077"/>
      <c r="PHA61" s="1077"/>
      <c r="PHB61" s="1077"/>
      <c r="PHC61" s="1077"/>
      <c r="PHD61" s="1077"/>
      <c r="PHE61" s="1077"/>
      <c r="PHF61" s="1077"/>
      <c r="PHG61" s="1077"/>
      <c r="PHH61" s="1077"/>
      <c r="PHI61" s="1077"/>
      <c r="PHJ61" s="1077"/>
      <c r="PHK61" s="1077"/>
      <c r="PHL61" s="1077"/>
      <c r="PHM61" s="1077"/>
      <c r="PHN61" s="1077"/>
      <c r="PHO61" s="1077"/>
      <c r="PHP61" s="1077"/>
      <c r="PHQ61" s="1077"/>
      <c r="PHR61" s="1077"/>
      <c r="PHS61" s="1077"/>
      <c r="PHT61" s="1077"/>
      <c r="PHU61" s="1077"/>
      <c r="PHV61" s="1077"/>
      <c r="PHW61" s="1077"/>
      <c r="PHX61" s="1077"/>
      <c r="PHY61" s="1077"/>
      <c r="PHZ61" s="1077"/>
      <c r="PIA61" s="1077"/>
      <c r="PIB61" s="1077"/>
      <c r="PIC61" s="1077"/>
      <c r="PID61" s="1077"/>
      <c r="PIE61" s="1077"/>
      <c r="PIF61" s="1077"/>
      <c r="PIG61" s="1077"/>
      <c r="PIH61" s="1077"/>
      <c r="PII61" s="1077"/>
      <c r="PIJ61" s="1077"/>
      <c r="PIK61" s="1077"/>
      <c r="PIL61" s="1077"/>
      <c r="PIM61" s="1077"/>
      <c r="PIN61" s="1077"/>
      <c r="PIO61" s="1077"/>
      <c r="PIP61" s="1077"/>
      <c r="PIQ61" s="1077"/>
      <c r="PIR61" s="1077"/>
      <c r="PIS61" s="1077"/>
      <c r="PIT61" s="1077"/>
      <c r="PIU61" s="1077"/>
      <c r="PIV61" s="1077"/>
      <c r="PIW61" s="1077"/>
      <c r="PIX61" s="1077"/>
      <c r="PIY61" s="1077"/>
      <c r="PIZ61" s="1077"/>
      <c r="PJA61" s="1077"/>
      <c r="PJB61" s="1077"/>
      <c r="PJC61" s="1077"/>
      <c r="PJD61" s="1077"/>
      <c r="PJE61" s="1077"/>
      <c r="PJF61" s="1077"/>
      <c r="PJG61" s="1077"/>
      <c r="PJH61" s="1077"/>
      <c r="PJI61" s="1077"/>
      <c r="PJJ61" s="1077"/>
      <c r="PJK61" s="1077"/>
      <c r="PJL61" s="1077"/>
      <c r="PJM61" s="1077"/>
      <c r="PJN61" s="1077"/>
      <c r="PJO61" s="1077"/>
      <c r="PJP61" s="1077"/>
      <c r="PJQ61" s="1077"/>
      <c r="PJR61" s="1077"/>
      <c r="PJS61" s="1077"/>
      <c r="PJT61" s="1077"/>
      <c r="PJU61" s="1077"/>
      <c r="PJV61" s="1077"/>
      <c r="PJW61" s="1077"/>
      <c r="PJX61" s="1077"/>
      <c r="PJY61" s="1077"/>
      <c r="PJZ61" s="1077"/>
      <c r="PKA61" s="1077"/>
      <c r="PKB61" s="1077"/>
      <c r="PKC61" s="1077"/>
      <c r="PKD61" s="1077"/>
      <c r="PKE61" s="1077"/>
      <c r="PKF61" s="1077"/>
      <c r="PKG61" s="1077"/>
      <c r="PKH61" s="1077"/>
      <c r="PKI61" s="1077"/>
      <c r="PKJ61" s="1077"/>
      <c r="PKK61" s="1077"/>
      <c r="PKL61" s="1077"/>
      <c r="PKM61" s="1077"/>
      <c r="PKN61" s="1077"/>
      <c r="PKO61" s="1077"/>
      <c r="PKP61" s="1077"/>
      <c r="PKQ61" s="1077"/>
      <c r="PKR61" s="1077"/>
      <c r="PKS61" s="1077"/>
      <c r="PKT61" s="1077"/>
      <c r="PKU61" s="1077"/>
      <c r="PKV61" s="1077"/>
      <c r="PKW61" s="1077"/>
      <c r="PKX61" s="1077"/>
      <c r="PKY61" s="1077"/>
      <c r="PKZ61" s="1077"/>
      <c r="PLA61" s="1077"/>
      <c r="PLB61" s="1077"/>
      <c r="PLC61" s="1077"/>
      <c r="PLD61" s="1077"/>
      <c r="PLE61" s="1077"/>
      <c r="PLF61" s="1077"/>
      <c r="PLG61" s="1077"/>
      <c r="PLH61" s="1077"/>
      <c r="PLI61" s="1077"/>
      <c r="PLJ61" s="1077"/>
      <c r="PLK61" s="1077"/>
      <c r="PLL61" s="1077"/>
      <c r="PLM61" s="1077"/>
      <c r="PLN61" s="1077"/>
      <c r="PLO61" s="1077"/>
      <c r="PLP61" s="1077"/>
      <c r="PLQ61" s="1077"/>
      <c r="PLR61" s="1077"/>
      <c r="PLS61" s="1077"/>
      <c r="PLT61" s="1077"/>
      <c r="PLU61" s="1077"/>
      <c r="PLV61" s="1077"/>
      <c r="PLW61" s="1077"/>
      <c r="PLX61" s="1077"/>
      <c r="PLY61" s="1077"/>
      <c r="PLZ61" s="1077"/>
      <c r="PMA61" s="1077"/>
      <c r="PMB61" s="1077"/>
      <c r="PMC61" s="1077"/>
      <c r="PMD61" s="1077"/>
      <c r="PME61" s="1077"/>
      <c r="PMF61" s="1077"/>
      <c r="PMG61" s="1077"/>
      <c r="PMH61" s="1077"/>
      <c r="PMI61" s="1077"/>
      <c r="PMJ61" s="1077"/>
      <c r="PMK61" s="1077"/>
      <c r="PML61" s="1077"/>
      <c r="PMM61" s="1077"/>
      <c r="PMN61" s="1077"/>
      <c r="PMO61" s="1077"/>
      <c r="PMP61" s="1077"/>
      <c r="PMQ61" s="1077"/>
      <c r="PMR61" s="1077"/>
      <c r="PMS61" s="1077"/>
      <c r="PMT61" s="1077"/>
      <c r="PMU61" s="1077"/>
      <c r="PMV61" s="1077"/>
      <c r="PMW61" s="1077"/>
      <c r="PMX61" s="1077"/>
      <c r="PMY61" s="1077"/>
      <c r="PMZ61" s="1077"/>
      <c r="PNA61" s="1077"/>
      <c r="PNB61" s="1077"/>
      <c r="PNC61" s="1077"/>
      <c r="PND61" s="1077"/>
      <c r="PNE61" s="1077"/>
      <c r="PNF61" s="1077"/>
      <c r="PNG61" s="1077"/>
      <c r="PNH61" s="1077"/>
      <c r="PNI61" s="1077"/>
      <c r="PNJ61" s="1077"/>
      <c r="PNK61" s="1077"/>
      <c r="PNL61" s="1077"/>
      <c r="PNM61" s="1077"/>
      <c r="PNN61" s="1077"/>
      <c r="PNO61" s="1077"/>
      <c r="PNP61" s="1077"/>
      <c r="PNQ61" s="1077"/>
      <c r="PNR61" s="1077"/>
      <c r="PNS61" s="1077"/>
      <c r="PNT61" s="1077"/>
      <c r="PNU61" s="1077"/>
      <c r="PNV61" s="1077"/>
      <c r="PNW61" s="1077"/>
      <c r="PNX61" s="1077"/>
      <c r="PNY61" s="1077"/>
      <c r="PNZ61" s="1077"/>
      <c r="POA61" s="1077"/>
      <c r="POB61" s="1077"/>
      <c r="POC61" s="1077"/>
      <c r="POD61" s="1077"/>
      <c r="POE61" s="1077"/>
      <c r="POF61" s="1077"/>
      <c r="POG61" s="1077"/>
      <c r="POH61" s="1077"/>
      <c r="POI61" s="1077"/>
      <c r="POJ61" s="1077"/>
      <c r="POK61" s="1077"/>
      <c r="POL61" s="1077"/>
      <c r="POM61" s="1077"/>
      <c r="PON61" s="1077"/>
      <c r="POO61" s="1077"/>
      <c r="POP61" s="1077"/>
      <c r="POQ61" s="1077"/>
      <c r="POR61" s="1077"/>
      <c r="POS61" s="1077"/>
      <c r="POT61" s="1077"/>
      <c r="POU61" s="1077"/>
      <c r="POV61" s="1077"/>
      <c r="POW61" s="1077"/>
      <c r="POX61" s="1077"/>
      <c r="POY61" s="1077"/>
      <c r="POZ61" s="1077"/>
      <c r="PPA61" s="1077"/>
      <c r="PPB61" s="1077"/>
      <c r="PPC61" s="1077"/>
      <c r="PPD61" s="1077"/>
      <c r="PPE61" s="1077"/>
      <c r="PPF61" s="1077"/>
      <c r="PPG61" s="1077"/>
      <c r="PPH61" s="1077"/>
      <c r="PPI61" s="1077"/>
      <c r="PPJ61" s="1077"/>
      <c r="PPK61" s="1077"/>
      <c r="PPL61" s="1077"/>
      <c r="PPM61" s="1077"/>
      <c r="PPN61" s="1077"/>
      <c r="PPO61" s="1077"/>
      <c r="PPP61" s="1077"/>
      <c r="PPQ61" s="1077"/>
      <c r="PPR61" s="1077"/>
      <c r="PPS61" s="1077"/>
      <c r="PPT61" s="1077"/>
      <c r="PPU61" s="1077"/>
      <c r="PPV61" s="1077"/>
      <c r="PPW61" s="1077"/>
      <c r="PPX61" s="1077"/>
      <c r="PPY61" s="1077"/>
      <c r="PPZ61" s="1077"/>
      <c r="PQA61" s="1077"/>
      <c r="PQB61" s="1077"/>
      <c r="PQC61" s="1077"/>
      <c r="PQD61" s="1077"/>
      <c r="PQE61" s="1077"/>
      <c r="PQF61" s="1077"/>
      <c r="PQG61" s="1077"/>
      <c r="PQH61" s="1077"/>
      <c r="PQI61" s="1077"/>
      <c r="PQJ61" s="1077"/>
      <c r="PQK61" s="1077"/>
      <c r="PQL61" s="1077"/>
      <c r="PQM61" s="1077"/>
      <c r="PQN61" s="1077"/>
      <c r="PQO61" s="1077"/>
      <c r="PQP61" s="1077"/>
      <c r="PQQ61" s="1077"/>
      <c r="PQR61" s="1077"/>
      <c r="PQS61" s="1077"/>
      <c r="PQT61" s="1077"/>
      <c r="PQU61" s="1077"/>
      <c r="PQV61" s="1077"/>
      <c r="PQW61" s="1077"/>
      <c r="PQX61" s="1077"/>
      <c r="PQY61" s="1077"/>
      <c r="PQZ61" s="1077"/>
      <c r="PRA61" s="1077"/>
      <c r="PRB61" s="1077"/>
      <c r="PRC61" s="1077"/>
      <c r="PRD61" s="1077"/>
      <c r="PRE61" s="1077"/>
      <c r="PRF61" s="1077"/>
      <c r="PRG61" s="1077"/>
      <c r="PRH61" s="1077"/>
      <c r="PRI61" s="1077"/>
      <c r="PRJ61" s="1077"/>
      <c r="PRK61" s="1077"/>
      <c r="PRL61" s="1077"/>
      <c r="PRM61" s="1077"/>
      <c r="PRN61" s="1077"/>
      <c r="PRO61" s="1077"/>
      <c r="PRP61" s="1077"/>
      <c r="PRQ61" s="1077"/>
      <c r="PRR61" s="1077"/>
      <c r="PRS61" s="1077"/>
      <c r="PRT61" s="1077"/>
      <c r="PRU61" s="1077"/>
      <c r="PRV61" s="1077"/>
      <c r="PRW61" s="1077"/>
      <c r="PRX61" s="1077"/>
      <c r="PRY61" s="1077"/>
      <c r="PRZ61" s="1077"/>
      <c r="PSA61" s="1077"/>
      <c r="PSB61" s="1077"/>
      <c r="PSC61" s="1077"/>
      <c r="PSD61" s="1077"/>
      <c r="PSE61" s="1077"/>
      <c r="PSF61" s="1077"/>
      <c r="PSG61" s="1077"/>
      <c r="PSH61" s="1077"/>
      <c r="PSI61" s="1077"/>
      <c r="PSJ61" s="1077"/>
      <c r="PSK61" s="1077"/>
      <c r="PSL61" s="1077"/>
      <c r="PSM61" s="1077"/>
      <c r="PSN61" s="1077"/>
      <c r="PSO61" s="1077"/>
      <c r="PSP61" s="1077"/>
      <c r="PSQ61" s="1077"/>
      <c r="PSR61" s="1077"/>
      <c r="PSS61" s="1077"/>
      <c r="PST61" s="1077"/>
      <c r="PSU61" s="1077"/>
      <c r="PSV61" s="1077"/>
      <c r="PSW61" s="1077"/>
      <c r="PSX61" s="1077"/>
      <c r="PSY61" s="1077"/>
      <c r="PSZ61" s="1077"/>
      <c r="PTA61" s="1077"/>
      <c r="PTB61" s="1077"/>
      <c r="PTC61" s="1077"/>
      <c r="PTD61" s="1077"/>
      <c r="PTE61" s="1077"/>
      <c r="PTF61" s="1077"/>
      <c r="PTG61" s="1077"/>
      <c r="PTH61" s="1077"/>
      <c r="PTI61" s="1077"/>
      <c r="PTJ61" s="1077"/>
      <c r="PTK61" s="1077"/>
      <c r="PTL61" s="1077"/>
      <c r="PTM61" s="1077"/>
      <c r="PTN61" s="1077"/>
      <c r="PTO61" s="1077"/>
      <c r="PTP61" s="1077"/>
      <c r="PTQ61" s="1077"/>
      <c r="PTR61" s="1077"/>
      <c r="PTS61" s="1077"/>
      <c r="PTT61" s="1077"/>
      <c r="PTU61" s="1077"/>
      <c r="PTV61" s="1077"/>
      <c r="PTW61" s="1077"/>
      <c r="PTX61" s="1077"/>
      <c r="PTY61" s="1077"/>
      <c r="PTZ61" s="1077"/>
      <c r="PUA61" s="1077"/>
      <c r="PUB61" s="1077"/>
      <c r="PUC61" s="1077"/>
      <c r="PUD61" s="1077"/>
      <c r="PUE61" s="1077"/>
      <c r="PUF61" s="1077"/>
      <c r="PUG61" s="1077"/>
      <c r="PUH61" s="1077"/>
      <c r="PUI61" s="1077"/>
      <c r="PUJ61" s="1077"/>
      <c r="PUK61" s="1077"/>
      <c r="PUL61" s="1077"/>
      <c r="PUM61" s="1077"/>
      <c r="PUN61" s="1077"/>
      <c r="PUO61" s="1077"/>
      <c r="PUP61" s="1077"/>
      <c r="PUQ61" s="1077"/>
      <c r="PUR61" s="1077"/>
      <c r="PUS61" s="1077"/>
      <c r="PUT61" s="1077"/>
      <c r="PUU61" s="1077"/>
      <c r="PUV61" s="1077"/>
      <c r="PUW61" s="1077"/>
      <c r="PUX61" s="1077"/>
      <c r="PUY61" s="1077"/>
      <c r="PUZ61" s="1077"/>
      <c r="PVA61" s="1077"/>
      <c r="PVB61" s="1077"/>
      <c r="PVC61" s="1077"/>
      <c r="PVD61" s="1077"/>
      <c r="PVE61" s="1077"/>
      <c r="PVF61" s="1077"/>
      <c r="PVG61" s="1077"/>
      <c r="PVH61" s="1077"/>
      <c r="PVI61" s="1077"/>
      <c r="PVJ61" s="1077"/>
      <c r="PVK61" s="1077"/>
      <c r="PVL61" s="1077"/>
      <c r="PVM61" s="1077"/>
      <c r="PVN61" s="1077"/>
      <c r="PVO61" s="1077"/>
      <c r="PVP61" s="1077"/>
      <c r="PVQ61" s="1077"/>
      <c r="PVR61" s="1077"/>
      <c r="PVS61" s="1077"/>
      <c r="PVT61" s="1077"/>
      <c r="PVU61" s="1077"/>
      <c r="PVV61" s="1077"/>
      <c r="PVW61" s="1077"/>
      <c r="PVX61" s="1077"/>
      <c r="PVY61" s="1077"/>
      <c r="PVZ61" s="1077"/>
      <c r="PWA61" s="1077"/>
      <c r="PWB61" s="1077"/>
      <c r="PWC61" s="1077"/>
      <c r="PWD61" s="1077"/>
      <c r="PWE61" s="1077"/>
      <c r="PWF61" s="1077"/>
      <c r="PWG61" s="1077"/>
      <c r="PWH61" s="1077"/>
      <c r="PWI61" s="1077"/>
      <c r="PWJ61" s="1077"/>
      <c r="PWK61" s="1077"/>
      <c r="PWL61" s="1077"/>
      <c r="PWM61" s="1077"/>
      <c r="PWN61" s="1077"/>
      <c r="PWO61" s="1077"/>
      <c r="PWP61" s="1077"/>
      <c r="PWQ61" s="1077"/>
      <c r="PWR61" s="1077"/>
      <c r="PWS61" s="1077"/>
      <c r="PWT61" s="1077"/>
      <c r="PWU61" s="1077"/>
      <c r="PWV61" s="1077"/>
      <c r="PWW61" s="1077"/>
      <c r="PWX61" s="1077"/>
      <c r="PWY61" s="1077"/>
      <c r="PWZ61" s="1077"/>
      <c r="PXA61" s="1077"/>
      <c r="PXB61" s="1077"/>
      <c r="PXC61" s="1077"/>
      <c r="PXD61" s="1077"/>
      <c r="PXE61" s="1077"/>
      <c r="PXF61" s="1077"/>
      <c r="PXG61" s="1077"/>
      <c r="PXH61" s="1077"/>
      <c r="PXI61" s="1077"/>
      <c r="PXJ61" s="1077"/>
      <c r="PXK61" s="1077"/>
      <c r="PXL61" s="1077"/>
      <c r="PXM61" s="1077"/>
      <c r="PXN61" s="1077"/>
      <c r="PXO61" s="1077"/>
      <c r="PXP61" s="1077"/>
      <c r="PXQ61" s="1077"/>
      <c r="PXR61" s="1077"/>
      <c r="PXS61" s="1077"/>
      <c r="PXT61" s="1077"/>
      <c r="PXU61" s="1077"/>
      <c r="PXV61" s="1077"/>
      <c r="PXW61" s="1077"/>
      <c r="PXX61" s="1077"/>
      <c r="PXY61" s="1077"/>
      <c r="PXZ61" s="1077"/>
      <c r="PYA61" s="1077"/>
      <c r="PYB61" s="1077"/>
      <c r="PYC61" s="1077"/>
      <c r="PYD61" s="1077"/>
      <c r="PYE61" s="1077"/>
      <c r="PYF61" s="1077"/>
      <c r="PYG61" s="1077"/>
      <c r="PYH61" s="1077"/>
      <c r="PYI61" s="1077"/>
      <c r="PYJ61" s="1077"/>
      <c r="PYK61" s="1077"/>
      <c r="PYL61" s="1077"/>
      <c r="PYM61" s="1077"/>
      <c r="PYN61" s="1077"/>
      <c r="PYO61" s="1077"/>
      <c r="PYP61" s="1077"/>
      <c r="PYQ61" s="1077"/>
      <c r="PYR61" s="1077"/>
      <c r="PYS61" s="1077"/>
      <c r="PYT61" s="1077"/>
      <c r="PYU61" s="1077"/>
      <c r="PYV61" s="1077"/>
      <c r="PYW61" s="1077"/>
      <c r="PYX61" s="1077"/>
      <c r="PYY61" s="1077"/>
      <c r="PYZ61" s="1077"/>
      <c r="PZA61" s="1077"/>
      <c r="PZB61" s="1077"/>
      <c r="PZC61" s="1077"/>
      <c r="PZD61" s="1077"/>
      <c r="PZE61" s="1077"/>
      <c r="PZF61" s="1077"/>
      <c r="PZG61" s="1077"/>
      <c r="PZH61" s="1077"/>
      <c r="PZI61" s="1077"/>
      <c r="PZJ61" s="1077"/>
      <c r="PZK61" s="1077"/>
      <c r="PZL61" s="1077"/>
      <c r="PZM61" s="1077"/>
      <c r="PZN61" s="1077"/>
      <c r="PZO61" s="1077"/>
      <c r="PZP61" s="1077"/>
      <c r="PZQ61" s="1077"/>
      <c r="PZR61" s="1077"/>
      <c r="PZS61" s="1077"/>
      <c r="PZT61" s="1077"/>
      <c r="PZU61" s="1077"/>
      <c r="PZV61" s="1077"/>
      <c r="PZW61" s="1077"/>
      <c r="PZX61" s="1077"/>
      <c r="PZY61" s="1077"/>
      <c r="PZZ61" s="1077"/>
      <c r="QAA61" s="1077"/>
      <c r="QAB61" s="1077"/>
      <c r="QAC61" s="1077"/>
      <c r="QAD61" s="1077"/>
      <c r="QAE61" s="1077"/>
      <c r="QAF61" s="1077"/>
      <c r="QAG61" s="1077"/>
      <c r="QAH61" s="1077"/>
      <c r="QAI61" s="1077"/>
      <c r="QAJ61" s="1077"/>
      <c r="QAK61" s="1077"/>
      <c r="QAL61" s="1077"/>
      <c r="QAM61" s="1077"/>
      <c r="QAN61" s="1077"/>
      <c r="QAO61" s="1077"/>
      <c r="QAP61" s="1077"/>
      <c r="QAQ61" s="1077"/>
      <c r="QAR61" s="1077"/>
      <c r="QAS61" s="1077"/>
      <c r="QAT61" s="1077"/>
      <c r="QAU61" s="1077"/>
      <c r="QAV61" s="1077"/>
      <c r="QAW61" s="1077"/>
      <c r="QAX61" s="1077"/>
      <c r="QAY61" s="1077"/>
      <c r="QAZ61" s="1077"/>
      <c r="QBA61" s="1077"/>
      <c r="QBB61" s="1077"/>
      <c r="QBC61" s="1077"/>
      <c r="QBD61" s="1077"/>
      <c r="QBE61" s="1077"/>
      <c r="QBF61" s="1077"/>
      <c r="QBG61" s="1077"/>
      <c r="QBH61" s="1077"/>
      <c r="QBI61" s="1077"/>
      <c r="QBJ61" s="1077"/>
      <c r="QBK61" s="1077"/>
      <c r="QBL61" s="1077"/>
      <c r="QBM61" s="1077"/>
      <c r="QBN61" s="1077"/>
      <c r="QBO61" s="1077"/>
      <c r="QBP61" s="1077"/>
      <c r="QBQ61" s="1077"/>
      <c r="QBR61" s="1077"/>
      <c r="QBS61" s="1077"/>
      <c r="QBT61" s="1077"/>
      <c r="QBU61" s="1077"/>
      <c r="QBV61" s="1077"/>
      <c r="QBW61" s="1077"/>
      <c r="QBX61" s="1077"/>
      <c r="QBY61" s="1077"/>
      <c r="QBZ61" s="1077"/>
      <c r="QCA61" s="1077"/>
      <c r="QCB61" s="1077"/>
      <c r="QCC61" s="1077"/>
      <c r="QCD61" s="1077"/>
      <c r="QCE61" s="1077"/>
      <c r="QCF61" s="1077"/>
      <c r="QCG61" s="1077"/>
      <c r="QCH61" s="1077"/>
      <c r="QCI61" s="1077"/>
      <c r="QCJ61" s="1077"/>
      <c r="QCK61" s="1077"/>
      <c r="QCL61" s="1077"/>
      <c r="QCM61" s="1077"/>
      <c r="QCN61" s="1077"/>
      <c r="QCO61" s="1077"/>
      <c r="QCP61" s="1077"/>
      <c r="QCQ61" s="1077"/>
      <c r="QCR61" s="1077"/>
      <c r="QCS61" s="1077"/>
      <c r="QCT61" s="1077"/>
      <c r="QCU61" s="1077"/>
      <c r="QCV61" s="1077"/>
      <c r="QCW61" s="1077"/>
      <c r="QCX61" s="1077"/>
      <c r="QCY61" s="1077"/>
      <c r="QCZ61" s="1077"/>
      <c r="QDA61" s="1077"/>
      <c r="QDB61" s="1077"/>
      <c r="QDC61" s="1077"/>
      <c r="QDD61" s="1077"/>
      <c r="QDE61" s="1077"/>
      <c r="QDF61" s="1077"/>
      <c r="QDG61" s="1077"/>
      <c r="QDH61" s="1077"/>
      <c r="QDI61" s="1077"/>
      <c r="QDJ61" s="1077"/>
      <c r="QDK61" s="1077"/>
      <c r="QDL61" s="1077"/>
      <c r="QDM61" s="1077"/>
      <c r="QDN61" s="1077"/>
      <c r="QDO61" s="1077"/>
      <c r="QDP61" s="1077"/>
      <c r="QDQ61" s="1077"/>
      <c r="QDR61" s="1077"/>
      <c r="QDS61" s="1077"/>
      <c r="QDT61" s="1077"/>
      <c r="QDU61" s="1077"/>
      <c r="QDV61" s="1077"/>
      <c r="QDW61" s="1077"/>
      <c r="QDX61" s="1077"/>
      <c r="QDY61" s="1077"/>
      <c r="QDZ61" s="1077"/>
      <c r="QEA61" s="1077"/>
      <c r="QEB61" s="1077"/>
      <c r="QEC61" s="1077"/>
      <c r="QED61" s="1077"/>
      <c r="QEE61" s="1077"/>
      <c r="QEF61" s="1077"/>
      <c r="QEG61" s="1077"/>
      <c r="QEH61" s="1077"/>
      <c r="QEI61" s="1077"/>
      <c r="QEJ61" s="1077"/>
      <c r="QEK61" s="1077"/>
      <c r="QEL61" s="1077"/>
      <c r="QEM61" s="1077"/>
      <c r="QEN61" s="1077"/>
      <c r="QEO61" s="1077"/>
      <c r="QEP61" s="1077"/>
      <c r="QEQ61" s="1077"/>
      <c r="QER61" s="1077"/>
      <c r="QES61" s="1077"/>
      <c r="QET61" s="1077"/>
      <c r="QEU61" s="1077"/>
      <c r="QEV61" s="1077"/>
      <c r="QEW61" s="1077"/>
      <c r="QEX61" s="1077"/>
      <c r="QEY61" s="1077"/>
      <c r="QEZ61" s="1077"/>
      <c r="QFA61" s="1077"/>
      <c r="QFB61" s="1077"/>
      <c r="QFC61" s="1077"/>
      <c r="QFD61" s="1077"/>
      <c r="QFE61" s="1077"/>
      <c r="QFF61" s="1077"/>
      <c r="QFG61" s="1077"/>
      <c r="QFH61" s="1077"/>
      <c r="QFI61" s="1077"/>
      <c r="QFJ61" s="1077"/>
      <c r="QFK61" s="1077"/>
      <c r="QFL61" s="1077"/>
      <c r="QFM61" s="1077"/>
      <c r="QFN61" s="1077"/>
      <c r="QFO61" s="1077"/>
      <c r="QFP61" s="1077"/>
      <c r="QFQ61" s="1077"/>
      <c r="QFR61" s="1077"/>
      <c r="QFS61" s="1077"/>
      <c r="QFT61" s="1077"/>
      <c r="QFU61" s="1077"/>
      <c r="QFV61" s="1077"/>
      <c r="QFW61" s="1077"/>
      <c r="QFX61" s="1077"/>
      <c r="QFY61" s="1077"/>
      <c r="QFZ61" s="1077"/>
      <c r="QGA61" s="1077"/>
      <c r="QGB61" s="1077"/>
      <c r="QGC61" s="1077"/>
      <c r="QGD61" s="1077"/>
      <c r="QGE61" s="1077"/>
      <c r="QGF61" s="1077"/>
      <c r="QGG61" s="1077"/>
      <c r="QGH61" s="1077"/>
      <c r="QGI61" s="1077"/>
      <c r="QGJ61" s="1077"/>
      <c r="QGK61" s="1077"/>
      <c r="QGL61" s="1077"/>
      <c r="QGM61" s="1077"/>
      <c r="QGN61" s="1077"/>
      <c r="QGO61" s="1077"/>
      <c r="QGP61" s="1077"/>
      <c r="QGQ61" s="1077"/>
      <c r="QGR61" s="1077"/>
      <c r="QGS61" s="1077"/>
      <c r="QGT61" s="1077"/>
      <c r="QGU61" s="1077"/>
      <c r="QGV61" s="1077"/>
      <c r="QGW61" s="1077"/>
      <c r="QGX61" s="1077"/>
      <c r="QGY61" s="1077"/>
      <c r="QGZ61" s="1077"/>
      <c r="QHA61" s="1077"/>
      <c r="QHB61" s="1077"/>
      <c r="QHC61" s="1077"/>
      <c r="QHD61" s="1077"/>
      <c r="QHE61" s="1077"/>
      <c r="QHF61" s="1077"/>
      <c r="QHG61" s="1077"/>
      <c r="QHH61" s="1077"/>
      <c r="QHI61" s="1077"/>
      <c r="QHJ61" s="1077"/>
      <c r="QHK61" s="1077"/>
      <c r="QHL61" s="1077"/>
      <c r="QHM61" s="1077"/>
      <c r="QHN61" s="1077"/>
      <c r="QHO61" s="1077"/>
      <c r="QHP61" s="1077"/>
      <c r="QHQ61" s="1077"/>
      <c r="QHR61" s="1077"/>
      <c r="QHS61" s="1077"/>
      <c r="QHT61" s="1077"/>
      <c r="QHU61" s="1077"/>
      <c r="QHV61" s="1077"/>
      <c r="QHW61" s="1077"/>
      <c r="QHX61" s="1077"/>
      <c r="QHY61" s="1077"/>
      <c r="QHZ61" s="1077"/>
      <c r="QIA61" s="1077"/>
      <c r="QIB61" s="1077"/>
      <c r="QIC61" s="1077"/>
      <c r="QID61" s="1077"/>
      <c r="QIE61" s="1077"/>
      <c r="QIF61" s="1077"/>
      <c r="QIG61" s="1077"/>
      <c r="QIH61" s="1077"/>
      <c r="QII61" s="1077"/>
      <c r="QIJ61" s="1077"/>
      <c r="QIK61" s="1077"/>
      <c r="QIL61" s="1077"/>
      <c r="QIM61" s="1077"/>
      <c r="QIN61" s="1077"/>
      <c r="QIO61" s="1077"/>
      <c r="QIP61" s="1077"/>
      <c r="QIQ61" s="1077"/>
      <c r="QIR61" s="1077"/>
      <c r="QIS61" s="1077"/>
      <c r="QIT61" s="1077"/>
      <c r="QIU61" s="1077"/>
      <c r="QIV61" s="1077"/>
      <c r="QIW61" s="1077"/>
      <c r="QIX61" s="1077"/>
      <c r="QIY61" s="1077"/>
      <c r="QIZ61" s="1077"/>
      <c r="QJA61" s="1077"/>
      <c r="QJB61" s="1077"/>
      <c r="QJC61" s="1077"/>
      <c r="QJD61" s="1077"/>
      <c r="QJE61" s="1077"/>
      <c r="QJF61" s="1077"/>
      <c r="QJG61" s="1077"/>
      <c r="QJH61" s="1077"/>
      <c r="QJI61" s="1077"/>
      <c r="QJJ61" s="1077"/>
      <c r="QJK61" s="1077"/>
      <c r="QJL61" s="1077"/>
      <c r="QJM61" s="1077"/>
      <c r="QJN61" s="1077"/>
      <c r="QJO61" s="1077"/>
      <c r="QJP61" s="1077"/>
      <c r="QJQ61" s="1077"/>
      <c r="QJR61" s="1077"/>
      <c r="QJS61" s="1077"/>
      <c r="QJT61" s="1077"/>
      <c r="QJU61" s="1077"/>
      <c r="QJV61" s="1077"/>
      <c r="QJW61" s="1077"/>
      <c r="QJX61" s="1077"/>
      <c r="QJY61" s="1077"/>
      <c r="QJZ61" s="1077"/>
      <c r="QKA61" s="1077"/>
      <c r="QKB61" s="1077"/>
      <c r="QKC61" s="1077"/>
      <c r="QKD61" s="1077"/>
      <c r="QKE61" s="1077"/>
      <c r="QKF61" s="1077"/>
      <c r="QKG61" s="1077"/>
      <c r="QKH61" s="1077"/>
      <c r="QKI61" s="1077"/>
      <c r="QKJ61" s="1077"/>
      <c r="QKK61" s="1077"/>
      <c r="QKL61" s="1077"/>
      <c r="QKM61" s="1077"/>
      <c r="QKN61" s="1077"/>
      <c r="QKO61" s="1077"/>
      <c r="QKP61" s="1077"/>
      <c r="QKQ61" s="1077"/>
      <c r="QKR61" s="1077"/>
      <c r="QKS61" s="1077"/>
      <c r="QKT61" s="1077"/>
      <c r="QKU61" s="1077"/>
      <c r="QKV61" s="1077"/>
      <c r="QKW61" s="1077"/>
      <c r="QKX61" s="1077"/>
      <c r="QKY61" s="1077"/>
      <c r="QKZ61" s="1077"/>
      <c r="QLA61" s="1077"/>
      <c r="QLB61" s="1077"/>
      <c r="QLC61" s="1077"/>
      <c r="QLD61" s="1077"/>
      <c r="QLE61" s="1077"/>
      <c r="QLF61" s="1077"/>
      <c r="QLG61" s="1077"/>
      <c r="QLH61" s="1077"/>
      <c r="QLI61" s="1077"/>
      <c r="QLJ61" s="1077"/>
      <c r="QLK61" s="1077"/>
      <c r="QLL61" s="1077"/>
      <c r="QLM61" s="1077"/>
      <c r="QLN61" s="1077"/>
      <c r="QLO61" s="1077"/>
      <c r="QLP61" s="1077"/>
      <c r="QLQ61" s="1077"/>
      <c r="QLR61" s="1077"/>
      <c r="QLS61" s="1077"/>
      <c r="QLT61" s="1077"/>
      <c r="QLU61" s="1077"/>
      <c r="QLV61" s="1077"/>
      <c r="QLW61" s="1077"/>
      <c r="QLX61" s="1077"/>
      <c r="QLY61" s="1077"/>
      <c r="QLZ61" s="1077"/>
      <c r="QMA61" s="1077"/>
      <c r="QMB61" s="1077"/>
      <c r="QMC61" s="1077"/>
      <c r="QMD61" s="1077"/>
      <c r="QME61" s="1077"/>
      <c r="QMF61" s="1077"/>
      <c r="QMG61" s="1077"/>
      <c r="QMH61" s="1077"/>
      <c r="QMI61" s="1077"/>
      <c r="QMJ61" s="1077"/>
      <c r="QMK61" s="1077"/>
      <c r="QML61" s="1077"/>
      <c r="QMM61" s="1077"/>
      <c r="QMN61" s="1077"/>
      <c r="QMO61" s="1077"/>
      <c r="QMP61" s="1077"/>
      <c r="QMQ61" s="1077"/>
      <c r="QMR61" s="1077"/>
      <c r="QMS61" s="1077"/>
      <c r="QMT61" s="1077"/>
      <c r="QMU61" s="1077"/>
      <c r="QMV61" s="1077"/>
      <c r="QMW61" s="1077"/>
      <c r="QMX61" s="1077"/>
      <c r="QMY61" s="1077"/>
      <c r="QMZ61" s="1077"/>
      <c r="QNA61" s="1077"/>
      <c r="QNB61" s="1077"/>
      <c r="QNC61" s="1077"/>
      <c r="QND61" s="1077"/>
      <c r="QNE61" s="1077"/>
      <c r="QNF61" s="1077"/>
      <c r="QNG61" s="1077"/>
      <c r="QNH61" s="1077"/>
      <c r="QNI61" s="1077"/>
      <c r="QNJ61" s="1077"/>
      <c r="QNK61" s="1077"/>
      <c r="QNL61" s="1077"/>
      <c r="QNM61" s="1077"/>
      <c r="QNN61" s="1077"/>
      <c r="QNO61" s="1077"/>
      <c r="QNP61" s="1077"/>
      <c r="QNQ61" s="1077"/>
      <c r="QNR61" s="1077"/>
      <c r="QNS61" s="1077"/>
      <c r="QNT61" s="1077"/>
      <c r="QNU61" s="1077"/>
      <c r="QNV61" s="1077"/>
      <c r="QNW61" s="1077"/>
      <c r="QNX61" s="1077"/>
      <c r="QNY61" s="1077"/>
      <c r="QNZ61" s="1077"/>
      <c r="QOA61" s="1077"/>
      <c r="QOB61" s="1077"/>
      <c r="QOC61" s="1077"/>
      <c r="QOD61" s="1077"/>
      <c r="QOE61" s="1077"/>
      <c r="QOF61" s="1077"/>
      <c r="QOG61" s="1077"/>
      <c r="QOH61" s="1077"/>
      <c r="QOI61" s="1077"/>
      <c r="QOJ61" s="1077"/>
      <c r="QOK61" s="1077"/>
      <c r="QOL61" s="1077"/>
      <c r="QOM61" s="1077"/>
      <c r="QON61" s="1077"/>
      <c r="QOO61" s="1077"/>
      <c r="QOP61" s="1077"/>
      <c r="QOQ61" s="1077"/>
      <c r="QOR61" s="1077"/>
      <c r="QOS61" s="1077"/>
      <c r="QOT61" s="1077"/>
      <c r="QOU61" s="1077"/>
      <c r="QOV61" s="1077"/>
      <c r="QOW61" s="1077"/>
      <c r="QOX61" s="1077"/>
      <c r="QOY61" s="1077"/>
      <c r="QOZ61" s="1077"/>
      <c r="QPA61" s="1077"/>
      <c r="QPB61" s="1077"/>
      <c r="QPC61" s="1077"/>
      <c r="QPD61" s="1077"/>
      <c r="QPE61" s="1077"/>
      <c r="QPF61" s="1077"/>
      <c r="QPG61" s="1077"/>
      <c r="QPH61" s="1077"/>
      <c r="QPI61" s="1077"/>
      <c r="QPJ61" s="1077"/>
      <c r="QPK61" s="1077"/>
      <c r="QPL61" s="1077"/>
      <c r="QPM61" s="1077"/>
      <c r="QPN61" s="1077"/>
      <c r="QPO61" s="1077"/>
      <c r="QPP61" s="1077"/>
      <c r="QPQ61" s="1077"/>
      <c r="QPR61" s="1077"/>
      <c r="QPS61" s="1077"/>
      <c r="QPT61" s="1077"/>
      <c r="QPU61" s="1077"/>
      <c r="QPV61" s="1077"/>
      <c r="QPW61" s="1077"/>
      <c r="QPX61" s="1077"/>
      <c r="QPY61" s="1077"/>
      <c r="QPZ61" s="1077"/>
      <c r="QQA61" s="1077"/>
      <c r="QQB61" s="1077"/>
      <c r="QQC61" s="1077"/>
      <c r="QQD61" s="1077"/>
      <c r="QQE61" s="1077"/>
      <c r="QQF61" s="1077"/>
      <c r="QQG61" s="1077"/>
      <c r="QQH61" s="1077"/>
      <c r="QQI61" s="1077"/>
      <c r="QQJ61" s="1077"/>
      <c r="QQK61" s="1077"/>
      <c r="QQL61" s="1077"/>
      <c r="QQM61" s="1077"/>
      <c r="QQN61" s="1077"/>
      <c r="QQO61" s="1077"/>
      <c r="QQP61" s="1077"/>
      <c r="QQQ61" s="1077"/>
      <c r="QQR61" s="1077"/>
      <c r="QQS61" s="1077"/>
      <c r="QQT61" s="1077"/>
      <c r="QQU61" s="1077"/>
      <c r="QQV61" s="1077"/>
      <c r="QQW61" s="1077"/>
      <c r="QQX61" s="1077"/>
      <c r="QQY61" s="1077"/>
      <c r="QQZ61" s="1077"/>
      <c r="QRA61" s="1077"/>
      <c r="QRB61" s="1077"/>
      <c r="QRC61" s="1077"/>
      <c r="QRD61" s="1077"/>
      <c r="QRE61" s="1077"/>
      <c r="QRF61" s="1077"/>
      <c r="QRG61" s="1077"/>
      <c r="QRH61" s="1077"/>
      <c r="QRI61" s="1077"/>
      <c r="QRJ61" s="1077"/>
      <c r="QRK61" s="1077"/>
      <c r="QRL61" s="1077"/>
      <c r="QRM61" s="1077"/>
      <c r="QRN61" s="1077"/>
      <c r="QRO61" s="1077"/>
      <c r="QRP61" s="1077"/>
      <c r="QRQ61" s="1077"/>
      <c r="QRR61" s="1077"/>
      <c r="QRS61" s="1077"/>
      <c r="QRT61" s="1077"/>
      <c r="QRU61" s="1077"/>
      <c r="QRV61" s="1077"/>
      <c r="QRW61" s="1077"/>
      <c r="QRX61" s="1077"/>
      <c r="QRY61" s="1077"/>
      <c r="QRZ61" s="1077"/>
      <c r="QSA61" s="1077"/>
      <c r="QSB61" s="1077"/>
      <c r="QSC61" s="1077"/>
      <c r="QSD61" s="1077"/>
      <c r="QSE61" s="1077"/>
      <c r="QSF61" s="1077"/>
      <c r="QSG61" s="1077"/>
      <c r="QSH61" s="1077"/>
      <c r="QSI61" s="1077"/>
      <c r="QSJ61" s="1077"/>
      <c r="QSK61" s="1077"/>
      <c r="QSL61" s="1077"/>
      <c r="QSM61" s="1077"/>
      <c r="QSN61" s="1077"/>
      <c r="QSO61" s="1077"/>
      <c r="QSP61" s="1077"/>
      <c r="QSQ61" s="1077"/>
      <c r="QSR61" s="1077"/>
      <c r="QSS61" s="1077"/>
      <c r="QST61" s="1077"/>
      <c r="QSU61" s="1077"/>
      <c r="QSV61" s="1077"/>
      <c r="QSW61" s="1077"/>
      <c r="QSX61" s="1077"/>
      <c r="QSY61" s="1077"/>
      <c r="QSZ61" s="1077"/>
      <c r="QTA61" s="1077"/>
      <c r="QTB61" s="1077"/>
      <c r="QTC61" s="1077"/>
      <c r="QTD61" s="1077"/>
      <c r="QTE61" s="1077"/>
      <c r="QTF61" s="1077"/>
      <c r="QTG61" s="1077"/>
      <c r="QTH61" s="1077"/>
      <c r="QTI61" s="1077"/>
      <c r="QTJ61" s="1077"/>
      <c r="QTK61" s="1077"/>
      <c r="QTL61" s="1077"/>
      <c r="QTM61" s="1077"/>
      <c r="QTN61" s="1077"/>
      <c r="QTO61" s="1077"/>
      <c r="QTP61" s="1077"/>
      <c r="QTQ61" s="1077"/>
      <c r="QTR61" s="1077"/>
      <c r="QTS61" s="1077"/>
      <c r="QTT61" s="1077"/>
      <c r="QTU61" s="1077"/>
      <c r="QTV61" s="1077"/>
      <c r="QTW61" s="1077"/>
      <c r="QTX61" s="1077"/>
      <c r="QTY61" s="1077"/>
      <c r="QTZ61" s="1077"/>
      <c r="QUA61" s="1077"/>
      <c r="QUB61" s="1077"/>
      <c r="QUC61" s="1077"/>
      <c r="QUD61" s="1077"/>
      <c r="QUE61" s="1077"/>
      <c r="QUF61" s="1077"/>
      <c r="QUG61" s="1077"/>
      <c r="QUH61" s="1077"/>
      <c r="QUI61" s="1077"/>
      <c r="QUJ61" s="1077"/>
      <c r="QUK61" s="1077"/>
      <c r="QUL61" s="1077"/>
      <c r="QUM61" s="1077"/>
      <c r="QUN61" s="1077"/>
      <c r="QUO61" s="1077"/>
      <c r="QUP61" s="1077"/>
      <c r="QUQ61" s="1077"/>
      <c r="QUR61" s="1077"/>
      <c r="QUS61" s="1077"/>
      <c r="QUT61" s="1077"/>
      <c r="QUU61" s="1077"/>
      <c r="QUV61" s="1077"/>
      <c r="QUW61" s="1077"/>
      <c r="QUX61" s="1077"/>
      <c r="QUY61" s="1077"/>
      <c r="QUZ61" s="1077"/>
      <c r="QVA61" s="1077"/>
      <c r="QVB61" s="1077"/>
      <c r="QVC61" s="1077"/>
      <c r="QVD61" s="1077"/>
      <c r="QVE61" s="1077"/>
      <c r="QVF61" s="1077"/>
      <c r="QVG61" s="1077"/>
      <c r="QVH61" s="1077"/>
      <c r="QVI61" s="1077"/>
      <c r="QVJ61" s="1077"/>
      <c r="QVK61" s="1077"/>
      <c r="QVL61" s="1077"/>
      <c r="QVM61" s="1077"/>
      <c r="QVN61" s="1077"/>
      <c r="QVO61" s="1077"/>
      <c r="QVP61" s="1077"/>
      <c r="QVQ61" s="1077"/>
      <c r="QVR61" s="1077"/>
      <c r="QVS61" s="1077"/>
      <c r="QVT61" s="1077"/>
      <c r="QVU61" s="1077"/>
      <c r="QVV61" s="1077"/>
      <c r="QVW61" s="1077"/>
      <c r="QVX61" s="1077"/>
      <c r="QVY61" s="1077"/>
      <c r="QVZ61" s="1077"/>
      <c r="QWA61" s="1077"/>
      <c r="QWB61" s="1077"/>
      <c r="QWC61" s="1077"/>
      <c r="QWD61" s="1077"/>
      <c r="QWE61" s="1077"/>
      <c r="QWF61" s="1077"/>
      <c r="QWG61" s="1077"/>
      <c r="QWH61" s="1077"/>
      <c r="QWI61" s="1077"/>
      <c r="QWJ61" s="1077"/>
      <c r="QWK61" s="1077"/>
      <c r="QWL61" s="1077"/>
      <c r="QWM61" s="1077"/>
      <c r="QWN61" s="1077"/>
      <c r="QWO61" s="1077"/>
      <c r="QWP61" s="1077"/>
      <c r="QWQ61" s="1077"/>
      <c r="QWR61" s="1077"/>
      <c r="QWS61" s="1077"/>
      <c r="QWT61" s="1077"/>
      <c r="QWU61" s="1077"/>
      <c r="QWV61" s="1077"/>
      <c r="QWW61" s="1077"/>
      <c r="QWX61" s="1077"/>
      <c r="QWY61" s="1077"/>
      <c r="QWZ61" s="1077"/>
      <c r="QXA61" s="1077"/>
      <c r="QXB61" s="1077"/>
      <c r="QXC61" s="1077"/>
      <c r="QXD61" s="1077"/>
      <c r="QXE61" s="1077"/>
      <c r="QXF61" s="1077"/>
      <c r="QXG61" s="1077"/>
      <c r="QXH61" s="1077"/>
      <c r="QXI61" s="1077"/>
      <c r="QXJ61" s="1077"/>
      <c r="QXK61" s="1077"/>
      <c r="QXL61" s="1077"/>
      <c r="QXM61" s="1077"/>
      <c r="QXN61" s="1077"/>
      <c r="QXO61" s="1077"/>
      <c r="QXP61" s="1077"/>
      <c r="QXQ61" s="1077"/>
      <c r="QXR61" s="1077"/>
      <c r="QXS61" s="1077"/>
      <c r="QXT61" s="1077"/>
      <c r="QXU61" s="1077"/>
      <c r="QXV61" s="1077"/>
      <c r="QXW61" s="1077"/>
      <c r="QXX61" s="1077"/>
      <c r="QXY61" s="1077"/>
      <c r="QXZ61" s="1077"/>
      <c r="QYA61" s="1077"/>
      <c r="QYB61" s="1077"/>
      <c r="QYC61" s="1077"/>
      <c r="QYD61" s="1077"/>
      <c r="QYE61" s="1077"/>
      <c r="QYF61" s="1077"/>
      <c r="QYG61" s="1077"/>
      <c r="QYH61" s="1077"/>
      <c r="QYI61" s="1077"/>
      <c r="QYJ61" s="1077"/>
      <c r="QYK61" s="1077"/>
      <c r="QYL61" s="1077"/>
      <c r="QYM61" s="1077"/>
      <c r="QYN61" s="1077"/>
      <c r="QYO61" s="1077"/>
      <c r="QYP61" s="1077"/>
      <c r="QYQ61" s="1077"/>
      <c r="QYR61" s="1077"/>
      <c r="QYS61" s="1077"/>
      <c r="QYT61" s="1077"/>
      <c r="QYU61" s="1077"/>
      <c r="QYV61" s="1077"/>
      <c r="QYW61" s="1077"/>
      <c r="QYX61" s="1077"/>
      <c r="QYY61" s="1077"/>
      <c r="QYZ61" s="1077"/>
      <c r="QZA61" s="1077"/>
      <c r="QZB61" s="1077"/>
      <c r="QZC61" s="1077"/>
      <c r="QZD61" s="1077"/>
      <c r="QZE61" s="1077"/>
      <c r="QZF61" s="1077"/>
      <c r="QZG61" s="1077"/>
      <c r="QZH61" s="1077"/>
      <c r="QZI61" s="1077"/>
      <c r="QZJ61" s="1077"/>
      <c r="QZK61" s="1077"/>
      <c r="QZL61" s="1077"/>
      <c r="QZM61" s="1077"/>
      <c r="QZN61" s="1077"/>
      <c r="QZO61" s="1077"/>
      <c r="QZP61" s="1077"/>
      <c r="QZQ61" s="1077"/>
      <c r="QZR61" s="1077"/>
      <c r="QZS61" s="1077"/>
      <c r="QZT61" s="1077"/>
      <c r="QZU61" s="1077"/>
      <c r="QZV61" s="1077"/>
      <c r="QZW61" s="1077"/>
      <c r="QZX61" s="1077"/>
      <c r="QZY61" s="1077"/>
      <c r="QZZ61" s="1077"/>
      <c r="RAA61" s="1077"/>
      <c r="RAB61" s="1077"/>
      <c r="RAC61" s="1077"/>
      <c r="RAD61" s="1077"/>
      <c r="RAE61" s="1077"/>
      <c r="RAF61" s="1077"/>
      <c r="RAG61" s="1077"/>
      <c r="RAH61" s="1077"/>
      <c r="RAI61" s="1077"/>
      <c r="RAJ61" s="1077"/>
      <c r="RAK61" s="1077"/>
      <c r="RAL61" s="1077"/>
      <c r="RAM61" s="1077"/>
      <c r="RAN61" s="1077"/>
      <c r="RAO61" s="1077"/>
      <c r="RAP61" s="1077"/>
      <c r="RAQ61" s="1077"/>
      <c r="RAR61" s="1077"/>
      <c r="RAS61" s="1077"/>
      <c r="RAT61" s="1077"/>
      <c r="RAU61" s="1077"/>
      <c r="RAV61" s="1077"/>
      <c r="RAW61" s="1077"/>
      <c r="RAX61" s="1077"/>
      <c r="RAY61" s="1077"/>
      <c r="RAZ61" s="1077"/>
      <c r="RBA61" s="1077"/>
      <c r="RBB61" s="1077"/>
      <c r="RBC61" s="1077"/>
      <c r="RBD61" s="1077"/>
      <c r="RBE61" s="1077"/>
      <c r="RBF61" s="1077"/>
      <c r="RBG61" s="1077"/>
      <c r="RBH61" s="1077"/>
      <c r="RBI61" s="1077"/>
      <c r="RBJ61" s="1077"/>
      <c r="RBK61" s="1077"/>
      <c r="RBL61" s="1077"/>
      <c r="RBM61" s="1077"/>
      <c r="RBN61" s="1077"/>
      <c r="RBO61" s="1077"/>
      <c r="RBP61" s="1077"/>
      <c r="RBQ61" s="1077"/>
      <c r="RBR61" s="1077"/>
      <c r="RBS61" s="1077"/>
      <c r="RBT61" s="1077"/>
      <c r="RBU61" s="1077"/>
      <c r="RBV61" s="1077"/>
      <c r="RBW61" s="1077"/>
      <c r="RBX61" s="1077"/>
      <c r="RBY61" s="1077"/>
      <c r="RBZ61" s="1077"/>
      <c r="RCA61" s="1077"/>
      <c r="RCB61" s="1077"/>
      <c r="RCC61" s="1077"/>
      <c r="RCD61" s="1077"/>
      <c r="RCE61" s="1077"/>
      <c r="RCF61" s="1077"/>
      <c r="RCG61" s="1077"/>
      <c r="RCH61" s="1077"/>
      <c r="RCI61" s="1077"/>
      <c r="RCJ61" s="1077"/>
      <c r="RCK61" s="1077"/>
      <c r="RCL61" s="1077"/>
      <c r="RCM61" s="1077"/>
      <c r="RCN61" s="1077"/>
      <c r="RCO61" s="1077"/>
      <c r="RCP61" s="1077"/>
      <c r="RCQ61" s="1077"/>
      <c r="RCR61" s="1077"/>
      <c r="RCS61" s="1077"/>
      <c r="RCT61" s="1077"/>
      <c r="RCU61" s="1077"/>
      <c r="RCV61" s="1077"/>
      <c r="RCW61" s="1077"/>
      <c r="RCX61" s="1077"/>
      <c r="RCY61" s="1077"/>
      <c r="RCZ61" s="1077"/>
      <c r="RDA61" s="1077"/>
      <c r="RDB61" s="1077"/>
      <c r="RDC61" s="1077"/>
      <c r="RDD61" s="1077"/>
      <c r="RDE61" s="1077"/>
      <c r="RDF61" s="1077"/>
      <c r="RDG61" s="1077"/>
      <c r="RDH61" s="1077"/>
      <c r="RDI61" s="1077"/>
      <c r="RDJ61" s="1077"/>
      <c r="RDK61" s="1077"/>
      <c r="RDL61" s="1077"/>
      <c r="RDM61" s="1077"/>
      <c r="RDN61" s="1077"/>
      <c r="RDO61" s="1077"/>
      <c r="RDP61" s="1077"/>
      <c r="RDQ61" s="1077"/>
      <c r="RDR61" s="1077"/>
      <c r="RDS61" s="1077"/>
      <c r="RDT61" s="1077"/>
      <c r="RDU61" s="1077"/>
      <c r="RDV61" s="1077"/>
      <c r="RDW61" s="1077"/>
      <c r="RDX61" s="1077"/>
      <c r="RDY61" s="1077"/>
      <c r="RDZ61" s="1077"/>
      <c r="REA61" s="1077"/>
      <c r="REB61" s="1077"/>
      <c r="REC61" s="1077"/>
      <c r="RED61" s="1077"/>
      <c r="REE61" s="1077"/>
      <c r="REF61" s="1077"/>
      <c r="REG61" s="1077"/>
      <c r="REH61" s="1077"/>
      <c r="REI61" s="1077"/>
      <c r="REJ61" s="1077"/>
      <c r="REK61" s="1077"/>
      <c r="REL61" s="1077"/>
      <c r="REM61" s="1077"/>
      <c r="REN61" s="1077"/>
      <c r="REO61" s="1077"/>
      <c r="REP61" s="1077"/>
      <c r="REQ61" s="1077"/>
      <c r="RER61" s="1077"/>
      <c r="RES61" s="1077"/>
      <c r="RET61" s="1077"/>
      <c r="REU61" s="1077"/>
      <c r="REV61" s="1077"/>
      <c r="REW61" s="1077"/>
      <c r="REX61" s="1077"/>
      <c r="REY61" s="1077"/>
      <c r="REZ61" s="1077"/>
      <c r="RFA61" s="1077"/>
      <c r="RFB61" s="1077"/>
      <c r="RFC61" s="1077"/>
      <c r="RFD61" s="1077"/>
      <c r="RFE61" s="1077"/>
      <c r="RFF61" s="1077"/>
      <c r="RFG61" s="1077"/>
      <c r="RFH61" s="1077"/>
      <c r="RFI61" s="1077"/>
      <c r="RFJ61" s="1077"/>
      <c r="RFK61" s="1077"/>
      <c r="RFL61" s="1077"/>
      <c r="RFM61" s="1077"/>
      <c r="RFN61" s="1077"/>
      <c r="RFO61" s="1077"/>
      <c r="RFP61" s="1077"/>
      <c r="RFQ61" s="1077"/>
      <c r="RFR61" s="1077"/>
      <c r="RFS61" s="1077"/>
      <c r="RFT61" s="1077"/>
      <c r="RFU61" s="1077"/>
      <c r="RFV61" s="1077"/>
      <c r="RFW61" s="1077"/>
      <c r="RFX61" s="1077"/>
      <c r="RFY61" s="1077"/>
      <c r="RFZ61" s="1077"/>
      <c r="RGA61" s="1077"/>
      <c r="RGB61" s="1077"/>
      <c r="RGC61" s="1077"/>
      <c r="RGD61" s="1077"/>
      <c r="RGE61" s="1077"/>
      <c r="RGF61" s="1077"/>
      <c r="RGG61" s="1077"/>
      <c r="RGH61" s="1077"/>
      <c r="RGI61" s="1077"/>
      <c r="RGJ61" s="1077"/>
      <c r="RGK61" s="1077"/>
      <c r="RGL61" s="1077"/>
      <c r="RGM61" s="1077"/>
      <c r="RGN61" s="1077"/>
      <c r="RGO61" s="1077"/>
      <c r="RGP61" s="1077"/>
      <c r="RGQ61" s="1077"/>
      <c r="RGR61" s="1077"/>
      <c r="RGS61" s="1077"/>
      <c r="RGT61" s="1077"/>
      <c r="RGU61" s="1077"/>
      <c r="RGV61" s="1077"/>
      <c r="RGW61" s="1077"/>
      <c r="RGX61" s="1077"/>
      <c r="RGY61" s="1077"/>
      <c r="RGZ61" s="1077"/>
      <c r="RHA61" s="1077"/>
      <c r="RHB61" s="1077"/>
      <c r="RHC61" s="1077"/>
      <c r="RHD61" s="1077"/>
      <c r="RHE61" s="1077"/>
      <c r="RHF61" s="1077"/>
      <c r="RHG61" s="1077"/>
      <c r="RHH61" s="1077"/>
      <c r="RHI61" s="1077"/>
      <c r="RHJ61" s="1077"/>
      <c r="RHK61" s="1077"/>
      <c r="RHL61" s="1077"/>
      <c r="RHM61" s="1077"/>
      <c r="RHN61" s="1077"/>
      <c r="RHO61" s="1077"/>
      <c r="RHP61" s="1077"/>
      <c r="RHQ61" s="1077"/>
      <c r="RHR61" s="1077"/>
      <c r="RHS61" s="1077"/>
      <c r="RHT61" s="1077"/>
      <c r="RHU61" s="1077"/>
      <c r="RHV61" s="1077"/>
      <c r="RHW61" s="1077"/>
      <c r="RHX61" s="1077"/>
      <c r="RHY61" s="1077"/>
      <c r="RHZ61" s="1077"/>
      <c r="RIA61" s="1077"/>
      <c r="RIB61" s="1077"/>
      <c r="RIC61" s="1077"/>
      <c r="RID61" s="1077"/>
      <c r="RIE61" s="1077"/>
      <c r="RIF61" s="1077"/>
      <c r="RIG61" s="1077"/>
      <c r="RIH61" s="1077"/>
      <c r="RII61" s="1077"/>
      <c r="RIJ61" s="1077"/>
      <c r="RIK61" s="1077"/>
      <c r="RIL61" s="1077"/>
      <c r="RIM61" s="1077"/>
      <c r="RIN61" s="1077"/>
      <c r="RIO61" s="1077"/>
      <c r="RIP61" s="1077"/>
      <c r="RIQ61" s="1077"/>
      <c r="RIR61" s="1077"/>
      <c r="RIS61" s="1077"/>
      <c r="RIT61" s="1077"/>
      <c r="RIU61" s="1077"/>
      <c r="RIV61" s="1077"/>
      <c r="RIW61" s="1077"/>
      <c r="RIX61" s="1077"/>
      <c r="RIY61" s="1077"/>
      <c r="RIZ61" s="1077"/>
      <c r="RJA61" s="1077"/>
      <c r="RJB61" s="1077"/>
      <c r="RJC61" s="1077"/>
      <c r="RJD61" s="1077"/>
      <c r="RJE61" s="1077"/>
      <c r="RJF61" s="1077"/>
      <c r="RJG61" s="1077"/>
      <c r="RJH61" s="1077"/>
      <c r="RJI61" s="1077"/>
      <c r="RJJ61" s="1077"/>
      <c r="RJK61" s="1077"/>
      <c r="RJL61" s="1077"/>
      <c r="RJM61" s="1077"/>
      <c r="RJN61" s="1077"/>
      <c r="RJO61" s="1077"/>
      <c r="RJP61" s="1077"/>
      <c r="RJQ61" s="1077"/>
      <c r="RJR61" s="1077"/>
      <c r="RJS61" s="1077"/>
      <c r="RJT61" s="1077"/>
      <c r="RJU61" s="1077"/>
      <c r="RJV61" s="1077"/>
      <c r="RJW61" s="1077"/>
      <c r="RJX61" s="1077"/>
      <c r="RJY61" s="1077"/>
      <c r="RJZ61" s="1077"/>
      <c r="RKA61" s="1077"/>
      <c r="RKB61" s="1077"/>
      <c r="RKC61" s="1077"/>
      <c r="RKD61" s="1077"/>
      <c r="RKE61" s="1077"/>
      <c r="RKF61" s="1077"/>
      <c r="RKG61" s="1077"/>
      <c r="RKH61" s="1077"/>
      <c r="RKI61" s="1077"/>
      <c r="RKJ61" s="1077"/>
      <c r="RKK61" s="1077"/>
      <c r="RKL61" s="1077"/>
      <c r="RKM61" s="1077"/>
      <c r="RKN61" s="1077"/>
      <c r="RKO61" s="1077"/>
      <c r="RKP61" s="1077"/>
      <c r="RKQ61" s="1077"/>
      <c r="RKR61" s="1077"/>
      <c r="RKS61" s="1077"/>
      <c r="RKT61" s="1077"/>
      <c r="RKU61" s="1077"/>
      <c r="RKV61" s="1077"/>
      <c r="RKW61" s="1077"/>
      <c r="RKX61" s="1077"/>
      <c r="RKY61" s="1077"/>
      <c r="RKZ61" s="1077"/>
      <c r="RLA61" s="1077"/>
      <c r="RLB61" s="1077"/>
      <c r="RLC61" s="1077"/>
      <c r="RLD61" s="1077"/>
      <c r="RLE61" s="1077"/>
      <c r="RLF61" s="1077"/>
      <c r="RLG61" s="1077"/>
      <c r="RLH61" s="1077"/>
      <c r="RLI61" s="1077"/>
      <c r="RLJ61" s="1077"/>
      <c r="RLK61" s="1077"/>
      <c r="RLL61" s="1077"/>
      <c r="RLM61" s="1077"/>
      <c r="RLN61" s="1077"/>
      <c r="RLO61" s="1077"/>
      <c r="RLP61" s="1077"/>
      <c r="RLQ61" s="1077"/>
      <c r="RLR61" s="1077"/>
      <c r="RLS61" s="1077"/>
      <c r="RLT61" s="1077"/>
      <c r="RLU61" s="1077"/>
      <c r="RLV61" s="1077"/>
      <c r="RLW61" s="1077"/>
      <c r="RLX61" s="1077"/>
      <c r="RLY61" s="1077"/>
      <c r="RLZ61" s="1077"/>
      <c r="RMA61" s="1077"/>
      <c r="RMB61" s="1077"/>
      <c r="RMC61" s="1077"/>
      <c r="RMD61" s="1077"/>
      <c r="RME61" s="1077"/>
      <c r="RMF61" s="1077"/>
      <c r="RMG61" s="1077"/>
      <c r="RMH61" s="1077"/>
      <c r="RMI61" s="1077"/>
      <c r="RMJ61" s="1077"/>
      <c r="RMK61" s="1077"/>
      <c r="RML61" s="1077"/>
      <c r="RMM61" s="1077"/>
      <c r="RMN61" s="1077"/>
      <c r="RMO61" s="1077"/>
      <c r="RMP61" s="1077"/>
      <c r="RMQ61" s="1077"/>
      <c r="RMR61" s="1077"/>
      <c r="RMS61" s="1077"/>
      <c r="RMT61" s="1077"/>
      <c r="RMU61" s="1077"/>
      <c r="RMV61" s="1077"/>
      <c r="RMW61" s="1077"/>
      <c r="RMX61" s="1077"/>
      <c r="RMY61" s="1077"/>
      <c r="RMZ61" s="1077"/>
      <c r="RNA61" s="1077"/>
      <c r="RNB61" s="1077"/>
      <c r="RNC61" s="1077"/>
      <c r="RND61" s="1077"/>
      <c r="RNE61" s="1077"/>
      <c r="RNF61" s="1077"/>
      <c r="RNG61" s="1077"/>
      <c r="RNH61" s="1077"/>
      <c r="RNI61" s="1077"/>
      <c r="RNJ61" s="1077"/>
      <c r="RNK61" s="1077"/>
      <c r="RNL61" s="1077"/>
      <c r="RNM61" s="1077"/>
      <c r="RNN61" s="1077"/>
      <c r="RNO61" s="1077"/>
      <c r="RNP61" s="1077"/>
      <c r="RNQ61" s="1077"/>
      <c r="RNR61" s="1077"/>
      <c r="RNS61" s="1077"/>
      <c r="RNT61" s="1077"/>
      <c r="RNU61" s="1077"/>
      <c r="RNV61" s="1077"/>
      <c r="RNW61" s="1077"/>
      <c r="RNX61" s="1077"/>
      <c r="RNY61" s="1077"/>
      <c r="RNZ61" s="1077"/>
      <c r="ROA61" s="1077"/>
      <c r="ROB61" s="1077"/>
      <c r="ROC61" s="1077"/>
      <c r="ROD61" s="1077"/>
      <c r="ROE61" s="1077"/>
      <c r="ROF61" s="1077"/>
      <c r="ROG61" s="1077"/>
      <c r="ROH61" s="1077"/>
      <c r="ROI61" s="1077"/>
      <c r="ROJ61" s="1077"/>
      <c r="ROK61" s="1077"/>
      <c r="ROL61" s="1077"/>
      <c r="ROM61" s="1077"/>
      <c r="RON61" s="1077"/>
      <c r="ROO61" s="1077"/>
      <c r="ROP61" s="1077"/>
      <c r="ROQ61" s="1077"/>
      <c r="ROR61" s="1077"/>
      <c r="ROS61" s="1077"/>
      <c r="ROT61" s="1077"/>
      <c r="ROU61" s="1077"/>
      <c r="ROV61" s="1077"/>
      <c r="ROW61" s="1077"/>
      <c r="ROX61" s="1077"/>
      <c r="ROY61" s="1077"/>
      <c r="ROZ61" s="1077"/>
      <c r="RPA61" s="1077"/>
      <c r="RPB61" s="1077"/>
      <c r="RPC61" s="1077"/>
      <c r="RPD61" s="1077"/>
      <c r="RPE61" s="1077"/>
      <c r="RPF61" s="1077"/>
      <c r="RPG61" s="1077"/>
      <c r="RPH61" s="1077"/>
      <c r="RPI61" s="1077"/>
      <c r="RPJ61" s="1077"/>
      <c r="RPK61" s="1077"/>
      <c r="RPL61" s="1077"/>
      <c r="RPM61" s="1077"/>
      <c r="RPN61" s="1077"/>
      <c r="RPO61" s="1077"/>
      <c r="RPP61" s="1077"/>
      <c r="RPQ61" s="1077"/>
      <c r="RPR61" s="1077"/>
      <c r="RPS61" s="1077"/>
      <c r="RPT61" s="1077"/>
      <c r="RPU61" s="1077"/>
      <c r="RPV61" s="1077"/>
      <c r="RPW61" s="1077"/>
      <c r="RPX61" s="1077"/>
      <c r="RPY61" s="1077"/>
      <c r="RPZ61" s="1077"/>
      <c r="RQA61" s="1077"/>
      <c r="RQB61" s="1077"/>
      <c r="RQC61" s="1077"/>
      <c r="RQD61" s="1077"/>
      <c r="RQE61" s="1077"/>
      <c r="RQF61" s="1077"/>
      <c r="RQG61" s="1077"/>
      <c r="RQH61" s="1077"/>
      <c r="RQI61" s="1077"/>
      <c r="RQJ61" s="1077"/>
      <c r="RQK61" s="1077"/>
      <c r="RQL61" s="1077"/>
      <c r="RQM61" s="1077"/>
      <c r="RQN61" s="1077"/>
      <c r="RQO61" s="1077"/>
      <c r="RQP61" s="1077"/>
      <c r="RQQ61" s="1077"/>
      <c r="RQR61" s="1077"/>
      <c r="RQS61" s="1077"/>
      <c r="RQT61" s="1077"/>
      <c r="RQU61" s="1077"/>
      <c r="RQV61" s="1077"/>
      <c r="RQW61" s="1077"/>
      <c r="RQX61" s="1077"/>
      <c r="RQY61" s="1077"/>
      <c r="RQZ61" s="1077"/>
      <c r="RRA61" s="1077"/>
      <c r="RRB61" s="1077"/>
      <c r="RRC61" s="1077"/>
      <c r="RRD61" s="1077"/>
      <c r="RRE61" s="1077"/>
      <c r="RRF61" s="1077"/>
      <c r="RRG61" s="1077"/>
      <c r="RRH61" s="1077"/>
      <c r="RRI61" s="1077"/>
      <c r="RRJ61" s="1077"/>
      <c r="RRK61" s="1077"/>
      <c r="RRL61" s="1077"/>
      <c r="RRM61" s="1077"/>
      <c r="RRN61" s="1077"/>
      <c r="RRO61" s="1077"/>
      <c r="RRP61" s="1077"/>
      <c r="RRQ61" s="1077"/>
      <c r="RRR61" s="1077"/>
      <c r="RRS61" s="1077"/>
      <c r="RRT61" s="1077"/>
      <c r="RRU61" s="1077"/>
      <c r="RRV61" s="1077"/>
      <c r="RRW61" s="1077"/>
      <c r="RRX61" s="1077"/>
      <c r="RRY61" s="1077"/>
      <c r="RRZ61" s="1077"/>
      <c r="RSA61" s="1077"/>
      <c r="RSB61" s="1077"/>
      <c r="RSC61" s="1077"/>
      <c r="RSD61" s="1077"/>
      <c r="RSE61" s="1077"/>
      <c r="RSF61" s="1077"/>
      <c r="RSG61" s="1077"/>
      <c r="RSH61" s="1077"/>
      <c r="RSI61" s="1077"/>
      <c r="RSJ61" s="1077"/>
      <c r="RSK61" s="1077"/>
      <c r="RSL61" s="1077"/>
      <c r="RSM61" s="1077"/>
      <c r="RSN61" s="1077"/>
      <c r="RSO61" s="1077"/>
      <c r="RSP61" s="1077"/>
      <c r="RSQ61" s="1077"/>
      <c r="RSR61" s="1077"/>
      <c r="RSS61" s="1077"/>
      <c r="RST61" s="1077"/>
      <c r="RSU61" s="1077"/>
      <c r="RSV61" s="1077"/>
      <c r="RSW61" s="1077"/>
      <c r="RSX61" s="1077"/>
      <c r="RSY61" s="1077"/>
      <c r="RSZ61" s="1077"/>
      <c r="RTA61" s="1077"/>
      <c r="RTB61" s="1077"/>
      <c r="RTC61" s="1077"/>
      <c r="RTD61" s="1077"/>
      <c r="RTE61" s="1077"/>
      <c r="RTF61" s="1077"/>
      <c r="RTG61" s="1077"/>
      <c r="RTH61" s="1077"/>
      <c r="RTI61" s="1077"/>
      <c r="RTJ61" s="1077"/>
      <c r="RTK61" s="1077"/>
      <c r="RTL61" s="1077"/>
      <c r="RTM61" s="1077"/>
      <c r="RTN61" s="1077"/>
      <c r="RTO61" s="1077"/>
      <c r="RTP61" s="1077"/>
      <c r="RTQ61" s="1077"/>
      <c r="RTR61" s="1077"/>
      <c r="RTS61" s="1077"/>
      <c r="RTT61" s="1077"/>
      <c r="RTU61" s="1077"/>
      <c r="RTV61" s="1077"/>
      <c r="RTW61" s="1077"/>
      <c r="RTX61" s="1077"/>
      <c r="RTY61" s="1077"/>
      <c r="RTZ61" s="1077"/>
      <c r="RUA61" s="1077"/>
      <c r="RUB61" s="1077"/>
      <c r="RUC61" s="1077"/>
      <c r="RUD61" s="1077"/>
      <c r="RUE61" s="1077"/>
      <c r="RUF61" s="1077"/>
      <c r="RUG61" s="1077"/>
      <c r="RUH61" s="1077"/>
      <c r="RUI61" s="1077"/>
      <c r="RUJ61" s="1077"/>
      <c r="RUK61" s="1077"/>
      <c r="RUL61" s="1077"/>
      <c r="RUM61" s="1077"/>
      <c r="RUN61" s="1077"/>
      <c r="RUO61" s="1077"/>
      <c r="RUP61" s="1077"/>
      <c r="RUQ61" s="1077"/>
      <c r="RUR61" s="1077"/>
      <c r="RUS61" s="1077"/>
      <c r="RUT61" s="1077"/>
      <c r="RUU61" s="1077"/>
      <c r="RUV61" s="1077"/>
      <c r="RUW61" s="1077"/>
      <c r="RUX61" s="1077"/>
      <c r="RUY61" s="1077"/>
      <c r="RUZ61" s="1077"/>
      <c r="RVA61" s="1077"/>
      <c r="RVB61" s="1077"/>
      <c r="RVC61" s="1077"/>
      <c r="RVD61" s="1077"/>
      <c r="RVE61" s="1077"/>
      <c r="RVF61" s="1077"/>
      <c r="RVG61" s="1077"/>
      <c r="RVH61" s="1077"/>
      <c r="RVI61" s="1077"/>
      <c r="RVJ61" s="1077"/>
      <c r="RVK61" s="1077"/>
      <c r="RVL61" s="1077"/>
      <c r="RVM61" s="1077"/>
      <c r="RVN61" s="1077"/>
      <c r="RVO61" s="1077"/>
      <c r="RVP61" s="1077"/>
      <c r="RVQ61" s="1077"/>
      <c r="RVR61" s="1077"/>
      <c r="RVS61" s="1077"/>
      <c r="RVT61" s="1077"/>
      <c r="RVU61" s="1077"/>
      <c r="RVV61" s="1077"/>
      <c r="RVW61" s="1077"/>
      <c r="RVX61" s="1077"/>
      <c r="RVY61" s="1077"/>
      <c r="RVZ61" s="1077"/>
      <c r="RWA61" s="1077"/>
      <c r="RWB61" s="1077"/>
      <c r="RWC61" s="1077"/>
      <c r="RWD61" s="1077"/>
      <c r="RWE61" s="1077"/>
      <c r="RWF61" s="1077"/>
      <c r="RWG61" s="1077"/>
      <c r="RWH61" s="1077"/>
      <c r="RWI61" s="1077"/>
      <c r="RWJ61" s="1077"/>
      <c r="RWK61" s="1077"/>
      <c r="RWL61" s="1077"/>
      <c r="RWM61" s="1077"/>
      <c r="RWN61" s="1077"/>
      <c r="RWO61" s="1077"/>
      <c r="RWP61" s="1077"/>
      <c r="RWQ61" s="1077"/>
      <c r="RWR61" s="1077"/>
      <c r="RWS61" s="1077"/>
      <c r="RWT61" s="1077"/>
      <c r="RWU61" s="1077"/>
      <c r="RWV61" s="1077"/>
      <c r="RWW61" s="1077"/>
      <c r="RWX61" s="1077"/>
      <c r="RWY61" s="1077"/>
      <c r="RWZ61" s="1077"/>
      <c r="RXA61" s="1077"/>
      <c r="RXB61" s="1077"/>
      <c r="RXC61" s="1077"/>
      <c r="RXD61" s="1077"/>
      <c r="RXE61" s="1077"/>
      <c r="RXF61" s="1077"/>
      <c r="RXG61" s="1077"/>
      <c r="RXH61" s="1077"/>
      <c r="RXI61" s="1077"/>
      <c r="RXJ61" s="1077"/>
      <c r="RXK61" s="1077"/>
      <c r="RXL61" s="1077"/>
      <c r="RXM61" s="1077"/>
      <c r="RXN61" s="1077"/>
      <c r="RXO61" s="1077"/>
      <c r="RXP61" s="1077"/>
      <c r="RXQ61" s="1077"/>
      <c r="RXR61" s="1077"/>
      <c r="RXS61" s="1077"/>
      <c r="RXT61" s="1077"/>
      <c r="RXU61" s="1077"/>
      <c r="RXV61" s="1077"/>
      <c r="RXW61" s="1077"/>
      <c r="RXX61" s="1077"/>
      <c r="RXY61" s="1077"/>
      <c r="RXZ61" s="1077"/>
      <c r="RYA61" s="1077"/>
      <c r="RYB61" s="1077"/>
      <c r="RYC61" s="1077"/>
      <c r="RYD61" s="1077"/>
      <c r="RYE61" s="1077"/>
      <c r="RYF61" s="1077"/>
      <c r="RYG61" s="1077"/>
      <c r="RYH61" s="1077"/>
      <c r="RYI61" s="1077"/>
      <c r="RYJ61" s="1077"/>
      <c r="RYK61" s="1077"/>
      <c r="RYL61" s="1077"/>
      <c r="RYM61" s="1077"/>
      <c r="RYN61" s="1077"/>
      <c r="RYO61" s="1077"/>
      <c r="RYP61" s="1077"/>
      <c r="RYQ61" s="1077"/>
      <c r="RYR61" s="1077"/>
      <c r="RYS61" s="1077"/>
      <c r="RYT61" s="1077"/>
      <c r="RYU61" s="1077"/>
      <c r="RYV61" s="1077"/>
      <c r="RYW61" s="1077"/>
      <c r="RYX61" s="1077"/>
      <c r="RYY61" s="1077"/>
      <c r="RYZ61" s="1077"/>
      <c r="RZA61" s="1077"/>
      <c r="RZB61" s="1077"/>
      <c r="RZC61" s="1077"/>
      <c r="RZD61" s="1077"/>
      <c r="RZE61" s="1077"/>
      <c r="RZF61" s="1077"/>
      <c r="RZG61" s="1077"/>
      <c r="RZH61" s="1077"/>
      <c r="RZI61" s="1077"/>
      <c r="RZJ61" s="1077"/>
      <c r="RZK61" s="1077"/>
      <c r="RZL61" s="1077"/>
      <c r="RZM61" s="1077"/>
      <c r="RZN61" s="1077"/>
      <c r="RZO61" s="1077"/>
      <c r="RZP61" s="1077"/>
      <c r="RZQ61" s="1077"/>
      <c r="RZR61" s="1077"/>
      <c r="RZS61" s="1077"/>
      <c r="RZT61" s="1077"/>
      <c r="RZU61" s="1077"/>
      <c r="RZV61" s="1077"/>
      <c r="RZW61" s="1077"/>
      <c r="RZX61" s="1077"/>
      <c r="RZY61" s="1077"/>
      <c r="RZZ61" s="1077"/>
      <c r="SAA61" s="1077"/>
      <c r="SAB61" s="1077"/>
      <c r="SAC61" s="1077"/>
      <c r="SAD61" s="1077"/>
      <c r="SAE61" s="1077"/>
      <c r="SAF61" s="1077"/>
      <c r="SAG61" s="1077"/>
      <c r="SAH61" s="1077"/>
      <c r="SAI61" s="1077"/>
      <c r="SAJ61" s="1077"/>
      <c r="SAK61" s="1077"/>
      <c r="SAL61" s="1077"/>
      <c r="SAM61" s="1077"/>
      <c r="SAN61" s="1077"/>
      <c r="SAO61" s="1077"/>
      <c r="SAP61" s="1077"/>
      <c r="SAQ61" s="1077"/>
      <c r="SAR61" s="1077"/>
      <c r="SAS61" s="1077"/>
      <c r="SAT61" s="1077"/>
      <c r="SAU61" s="1077"/>
      <c r="SAV61" s="1077"/>
      <c r="SAW61" s="1077"/>
      <c r="SAX61" s="1077"/>
      <c r="SAY61" s="1077"/>
      <c r="SAZ61" s="1077"/>
      <c r="SBA61" s="1077"/>
      <c r="SBB61" s="1077"/>
      <c r="SBC61" s="1077"/>
      <c r="SBD61" s="1077"/>
      <c r="SBE61" s="1077"/>
      <c r="SBF61" s="1077"/>
      <c r="SBG61" s="1077"/>
      <c r="SBH61" s="1077"/>
      <c r="SBI61" s="1077"/>
      <c r="SBJ61" s="1077"/>
      <c r="SBK61" s="1077"/>
      <c r="SBL61" s="1077"/>
      <c r="SBM61" s="1077"/>
      <c r="SBN61" s="1077"/>
      <c r="SBO61" s="1077"/>
      <c r="SBP61" s="1077"/>
      <c r="SBQ61" s="1077"/>
      <c r="SBR61" s="1077"/>
      <c r="SBS61" s="1077"/>
      <c r="SBT61" s="1077"/>
      <c r="SBU61" s="1077"/>
      <c r="SBV61" s="1077"/>
      <c r="SBW61" s="1077"/>
      <c r="SBX61" s="1077"/>
      <c r="SBY61" s="1077"/>
      <c r="SBZ61" s="1077"/>
      <c r="SCA61" s="1077"/>
      <c r="SCB61" s="1077"/>
      <c r="SCC61" s="1077"/>
      <c r="SCD61" s="1077"/>
      <c r="SCE61" s="1077"/>
      <c r="SCF61" s="1077"/>
      <c r="SCG61" s="1077"/>
      <c r="SCH61" s="1077"/>
      <c r="SCI61" s="1077"/>
      <c r="SCJ61" s="1077"/>
      <c r="SCK61" s="1077"/>
      <c r="SCL61" s="1077"/>
      <c r="SCM61" s="1077"/>
      <c r="SCN61" s="1077"/>
      <c r="SCO61" s="1077"/>
      <c r="SCP61" s="1077"/>
      <c r="SCQ61" s="1077"/>
      <c r="SCR61" s="1077"/>
      <c r="SCS61" s="1077"/>
      <c r="SCT61" s="1077"/>
      <c r="SCU61" s="1077"/>
      <c r="SCV61" s="1077"/>
      <c r="SCW61" s="1077"/>
      <c r="SCX61" s="1077"/>
      <c r="SCY61" s="1077"/>
      <c r="SCZ61" s="1077"/>
      <c r="SDA61" s="1077"/>
      <c r="SDB61" s="1077"/>
      <c r="SDC61" s="1077"/>
      <c r="SDD61" s="1077"/>
      <c r="SDE61" s="1077"/>
      <c r="SDF61" s="1077"/>
      <c r="SDG61" s="1077"/>
      <c r="SDH61" s="1077"/>
      <c r="SDI61" s="1077"/>
      <c r="SDJ61" s="1077"/>
      <c r="SDK61" s="1077"/>
      <c r="SDL61" s="1077"/>
      <c r="SDM61" s="1077"/>
      <c r="SDN61" s="1077"/>
      <c r="SDO61" s="1077"/>
      <c r="SDP61" s="1077"/>
      <c r="SDQ61" s="1077"/>
      <c r="SDR61" s="1077"/>
      <c r="SDS61" s="1077"/>
      <c r="SDT61" s="1077"/>
      <c r="SDU61" s="1077"/>
      <c r="SDV61" s="1077"/>
      <c r="SDW61" s="1077"/>
      <c r="SDX61" s="1077"/>
      <c r="SDY61" s="1077"/>
      <c r="SDZ61" s="1077"/>
      <c r="SEA61" s="1077"/>
      <c r="SEB61" s="1077"/>
      <c r="SEC61" s="1077"/>
      <c r="SED61" s="1077"/>
      <c r="SEE61" s="1077"/>
      <c r="SEF61" s="1077"/>
      <c r="SEG61" s="1077"/>
      <c r="SEH61" s="1077"/>
      <c r="SEI61" s="1077"/>
      <c r="SEJ61" s="1077"/>
      <c r="SEK61" s="1077"/>
      <c r="SEL61" s="1077"/>
      <c r="SEM61" s="1077"/>
      <c r="SEN61" s="1077"/>
      <c r="SEO61" s="1077"/>
      <c r="SEP61" s="1077"/>
      <c r="SEQ61" s="1077"/>
      <c r="SER61" s="1077"/>
      <c r="SES61" s="1077"/>
      <c r="SET61" s="1077"/>
      <c r="SEU61" s="1077"/>
      <c r="SEV61" s="1077"/>
      <c r="SEW61" s="1077"/>
      <c r="SEX61" s="1077"/>
      <c r="SEY61" s="1077"/>
      <c r="SEZ61" s="1077"/>
      <c r="SFA61" s="1077"/>
      <c r="SFB61" s="1077"/>
      <c r="SFC61" s="1077"/>
      <c r="SFD61" s="1077"/>
      <c r="SFE61" s="1077"/>
      <c r="SFF61" s="1077"/>
      <c r="SFG61" s="1077"/>
      <c r="SFH61" s="1077"/>
      <c r="SFI61" s="1077"/>
      <c r="SFJ61" s="1077"/>
      <c r="SFK61" s="1077"/>
      <c r="SFL61" s="1077"/>
      <c r="SFM61" s="1077"/>
      <c r="SFN61" s="1077"/>
      <c r="SFO61" s="1077"/>
      <c r="SFP61" s="1077"/>
      <c r="SFQ61" s="1077"/>
      <c r="SFR61" s="1077"/>
      <c r="SFS61" s="1077"/>
      <c r="SFT61" s="1077"/>
      <c r="SFU61" s="1077"/>
      <c r="SFV61" s="1077"/>
      <c r="SFW61" s="1077"/>
      <c r="SFX61" s="1077"/>
      <c r="SFY61" s="1077"/>
      <c r="SFZ61" s="1077"/>
      <c r="SGA61" s="1077"/>
      <c r="SGB61" s="1077"/>
      <c r="SGC61" s="1077"/>
      <c r="SGD61" s="1077"/>
      <c r="SGE61" s="1077"/>
      <c r="SGF61" s="1077"/>
      <c r="SGG61" s="1077"/>
      <c r="SGH61" s="1077"/>
      <c r="SGI61" s="1077"/>
      <c r="SGJ61" s="1077"/>
      <c r="SGK61" s="1077"/>
      <c r="SGL61" s="1077"/>
      <c r="SGM61" s="1077"/>
      <c r="SGN61" s="1077"/>
      <c r="SGO61" s="1077"/>
      <c r="SGP61" s="1077"/>
      <c r="SGQ61" s="1077"/>
      <c r="SGR61" s="1077"/>
      <c r="SGS61" s="1077"/>
      <c r="SGT61" s="1077"/>
      <c r="SGU61" s="1077"/>
      <c r="SGV61" s="1077"/>
      <c r="SGW61" s="1077"/>
      <c r="SGX61" s="1077"/>
      <c r="SGY61" s="1077"/>
      <c r="SGZ61" s="1077"/>
      <c r="SHA61" s="1077"/>
      <c r="SHB61" s="1077"/>
      <c r="SHC61" s="1077"/>
      <c r="SHD61" s="1077"/>
      <c r="SHE61" s="1077"/>
      <c r="SHF61" s="1077"/>
      <c r="SHG61" s="1077"/>
      <c r="SHH61" s="1077"/>
      <c r="SHI61" s="1077"/>
      <c r="SHJ61" s="1077"/>
      <c r="SHK61" s="1077"/>
      <c r="SHL61" s="1077"/>
      <c r="SHM61" s="1077"/>
      <c r="SHN61" s="1077"/>
      <c r="SHO61" s="1077"/>
      <c r="SHP61" s="1077"/>
      <c r="SHQ61" s="1077"/>
      <c r="SHR61" s="1077"/>
      <c r="SHS61" s="1077"/>
      <c r="SHT61" s="1077"/>
      <c r="SHU61" s="1077"/>
      <c r="SHV61" s="1077"/>
      <c r="SHW61" s="1077"/>
      <c r="SHX61" s="1077"/>
      <c r="SHY61" s="1077"/>
      <c r="SHZ61" s="1077"/>
      <c r="SIA61" s="1077"/>
      <c r="SIB61" s="1077"/>
      <c r="SIC61" s="1077"/>
      <c r="SID61" s="1077"/>
      <c r="SIE61" s="1077"/>
      <c r="SIF61" s="1077"/>
      <c r="SIG61" s="1077"/>
      <c r="SIH61" s="1077"/>
      <c r="SII61" s="1077"/>
      <c r="SIJ61" s="1077"/>
      <c r="SIK61" s="1077"/>
      <c r="SIL61" s="1077"/>
      <c r="SIM61" s="1077"/>
      <c r="SIN61" s="1077"/>
      <c r="SIO61" s="1077"/>
      <c r="SIP61" s="1077"/>
      <c r="SIQ61" s="1077"/>
      <c r="SIR61" s="1077"/>
      <c r="SIS61" s="1077"/>
      <c r="SIT61" s="1077"/>
      <c r="SIU61" s="1077"/>
      <c r="SIV61" s="1077"/>
      <c r="SIW61" s="1077"/>
      <c r="SIX61" s="1077"/>
      <c r="SIY61" s="1077"/>
      <c r="SIZ61" s="1077"/>
      <c r="SJA61" s="1077"/>
      <c r="SJB61" s="1077"/>
      <c r="SJC61" s="1077"/>
      <c r="SJD61" s="1077"/>
      <c r="SJE61" s="1077"/>
      <c r="SJF61" s="1077"/>
      <c r="SJG61" s="1077"/>
      <c r="SJH61" s="1077"/>
      <c r="SJI61" s="1077"/>
      <c r="SJJ61" s="1077"/>
      <c r="SJK61" s="1077"/>
      <c r="SJL61" s="1077"/>
      <c r="SJM61" s="1077"/>
      <c r="SJN61" s="1077"/>
      <c r="SJO61" s="1077"/>
      <c r="SJP61" s="1077"/>
      <c r="SJQ61" s="1077"/>
      <c r="SJR61" s="1077"/>
      <c r="SJS61" s="1077"/>
      <c r="SJT61" s="1077"/>
      <c r="SJU61" s="1077"/>
      <c r="SJV61" s="1077"/>
      <c r="SJW61" s="1077"/>
      <c r="SJX61" s="1077"/>
      <c r="SJY61" s="1077"/>
      <c r="SJZ61" s="1077"/>
      <c r="SKA61" s="1077"/>
      <c r="SKB61" s="1077"/>
      <c r="SKC61" s="1077"/>
      <c r="SKD61" s="1077"/>
      <c r="SKE61" s="1077"/>
      <c r="SKF61" s="1077"/>
      <c r="SKG61" s="1077"/>
      <c r="SKH61" s="1077"/>
      <c r="SKI61" s="1077"/>
      <c r="SKJ61" s="1077"/>
      <c r="SKK61" s="1077"/>
      <c r="SKL61" s="1077"/>
      <c r="SKM61" s="1077"/>
      <c r="SKN61" s="1077"/>
      <c r="SKO61" s="1077"/>
      <c r="SKP61" s="1077"/>
      <c r="SKQ61" s="1077"/>
      <c r="SKR61" s="1077"/>
      <c r="SKS61" s="1077"/>
      <c r="SKT61" s="1077"/>
      <c r="SKU61" s="1077"/>
      <c r="SKV61" s="1077"/>
      <c r="SKW61" s="1077"/>
      <c r="SKX61" s="1077"/>
      <c r="SKY61" s="1077"/>
      <c r="SKZ61" s="1077"/>
      <c r="SLA61" s="1077"/>
      <c r="SLB61" s="1077"/>
      <c r="SLC61" s="1077"/>
      <c r="SLD61" s="1077"/>
      <c r="SLE61" s="1077"/>
      <c r="SLF61" s="1077"/>
      <c r="SLG61" s="1077"/>
      <c r="SLH61" s="1077"/>
      <c r="SLI61" s="1077"/>
      <c r="SLJ61" s="1077"/>
      <c r="SLK61" s="1077"/>
      <c r="SLL61" s="1077"/>
      <c r="SLM61" s="1077"/>
      <c r="SLN61" s="1077"/>
      <c r="SLO61" s="1077"/>
      <c r="SLP61" s="1077"/>
      <c r="SLQ61" s="1077"/>
      <c r="SLR61" s="1077"/>
      <c r="SLS61" s="1077"/>
      <c r="SLT61" s="1077"/>
      <c r="SLU61" s="1077"/>
      <c r="SLV61" s="1077"/>
      <c r="SLW61" s="1077"/>
      <c r="SLX61" s="1077"/>
      <c r="SLY61" s="1077"/>
      <c r="SLZ61" s="1077"/>
      <c r="SMA61" s="1077"/>
      <c r="SMB61" s="1077"/>
      <c r="SMC61" s="1077"/>
      <c r="SMD61" s="1077"/>
      <c r="SME61" s="1077"/>
      <c r="SMF61" s="1077"/>
      <c r="SMG61" s="1077"/>
      <c r="SMH61" s="1077"/>
      <c r="SMI61" s="1077"/>
      <c r="SMJ61" s="1077"/>
      <c r="SMK61" s="1077"/>
      <c r="SML61" s="1077"/>
      <c r="SMM61" s="1077"/>
      <c r="SMN61" s="1077"/>
      <c r="SMO61" s="1077"/>
      <c r="SMP61" s="1077"/>
      <c r="SMQ61" s="1077"/>
      <c r="SMR61" s="1077"/>
      <c r="SMS61" s="1077"/>
      <c r="SMT61" s="1077"/>
      <c r="SMU61" s="1077"/>
      <c r="SMV61" s="1077"/>
      <c r="SMW61" s="1077"/>
      <c r="SMX61" s="1077"/>
      <c r="SMY61" s="1077"/>
      <c r="SMZ61" s="1077"/>
      <c r="SNA61" s="1077"/>
      <c r="SNB61" s="1077"/>
      <c r="SNC61" s="1077"/>
      <c r="SND61" s="1077"/>
      <c r="SNE61" s="1077"/>
      <c r="SNF61" s="1077"/>
      <c r="SNG61" s="1077"/>
      <c r="SNH61" s="1077"/>
      <c r="SNI61" s="1077"/>
      <c r="SNJ61" s="1077"/>
      <c r="SNK61" s="1077"/>
      <c r="SNL61" s="1077"/>
      <c r="SNM61" s="1077"/>
      <c r="SNN61" s="1077"/>
      <c r="SNO61" s="1077"/>
      <c r="SNP61" s="1077"/>
      <c r="SNQ61" s="1077"/>
      <c r="SNR61" s="1077"/>
      <c r="SNS61" s="1077"/>
      <c r="SNT61" s="1077"/>
      <c r="SNU61" s="1077"/>
      <c r="SNV61" s="1077"/>
      <c r="SNW61" s="1077"/>
      <c r="SNX61" s="1077"/>
      <c r="SNY61" s="1077"/>
      <c r="SNZ61" s="1077"/>
      <c r="SOA61" s="1077"/>
      <c r="SOB61" s="1077"/>
      <c r="SOC61" s="1077"/>
      <c r="SOD61" s="1077"/>
      <c r="SOE61" s="1077"/>
      <c r="SOF61" s="1077"/>
      <c r="SOG61" s="1077"/>
      <c r="SOH61" s="1077"/>
      <c r="SOI61" s="1077"/>
      <c r="SOJ61" s="1077"/>
      <c r="SOK61" s="1077"/>
      <c r="SOL61" s="1077"/>
      <c r="SOM61" s="1077"/>
      <c r="SON61" s="1077"/>
      <c r="SOO61" s="1077"/>
      <c r="SOP61" s="1077"/>
      <c r="SOQ61" s="1077"/>
      <c r="SOR61" s="1077"/>
      <c r="SOS61" s="1077"/>
      <c r="SOT61" s="1077"/>
      <c r="SOU61" s="1077"/>
      <c r="SOV61" s="1077"/>
      <c r="SOW61" s="1077"/>
      <c r="SOX61" s="1077"/>
      <c r="SOY61" s="1077"/>
      <c r="SOZ61" s="1077"/>
      <c r="SPA61" s="1077"/>
      <c r="SPB61" s="1077"/>
      <c r="SPC61" s="1077"/>
      <c r="SPD61" s="1077"/>
      <c r="SPE61" s="1077"/>
      <c r="SPF61" s="1077"/>
      <c r="SPG61" s="1077"/>
      <c r="SPH61" s="1077"/>
      <c r="SPI61" s="1077"/>
      <c r="SPJ61" s="1077"/>
      <c r="SPK61" s="1077"/>
      <c r="SPL61" s="1077"/>
      <c r="SPM61" s="1077"/>
      <c r="SPN61" s="1077"/>
      <c r="SPO61" s="1077"/>
      <c r="SPP61" s="1077"/>
      <c r="SPQ61" s="1077"/>
      <c r="SPR61" s="1077"/>
      <c r="SPS61" s="1077"/>
      <c r="SPT61" s="1077"/>
      <c r="SPU61" s="1077"/>
      <c r="SPV61" s="1077"/>
      <c r="SPW61" s="1077"/>
      <c r="SPX61" s="1077"/>
      <c r="SPY61" s="1077"/>
      <c r="SPZ61" s="1077"/>
      <c r="SQA61" s="1077"/>
      <c r="SQB61" s="1077"/>
      <c r="SQC61" s="1077"/>
      <c r="SQD61" s="1077"/>
      <c r="SQE61" s="1077"/>
      <c r="SQF61" s="1077"/>
      <c r="SQG61" s="1077"/>
      <c r="SQH61" s="1077"/>
      <c r="SQI61" s="1077"/>
      <c r="SQJ61" s="1077"/>
      <c r="SQK61" s="1077"/>
      <c r="SQL61" s="1077"/>
      <c r="SQM61" s="1077"/>
      <c r="SQN61" s="1077"/>
      <c r="SQO61" s="1077"/>
      <c r="SQP61" s="1077"/>
      <c r="SQQ61" s="1077"/>
      <c r="SQR61" s="1077"/>
      <c r="SQS61" s="1077"/>
      <c r="SQT61" s="1077"/>
      <c r="SQU61" s="1077"/>
      <c r="SQV61" s="1077"/>
      <c r="SQW61" s="1077"/>
      <c r="SQX61" s="1077"/>
      <c r="SQY61" s="1077"/>
      <c r="SQZ61" s="1077"/>
      <c r="SRA61" s="1077"/>
      <c r="SRB61" s="1077"/>
      <c r="SRC61" s="1077"/>
      <c r="SRD61" s="1077"/>
      <c r="SRE61" s="1077"/>
      <c r="SRF61" s="1077"/>
      <c r="SRG61" s="1077"/>
      <c r="SRH61" s="1077"/>
      <c r="SRI61" s="1077"/>
      <c r="SRJ61" s="1077"/>
      <c r="SRK61" s="1077"/>
      <c r="SRL61" s="1077"/>
      <c r="SRM61" s="1077"/>
      <c r="SRN61" s="1077"/>
      <c r="SRO61" s="1077"/>
      <c r="SRP61" s="1077"/>
      <c r="SRQ61" s="1077"/>
      <c r="SRR61" s="1077"/>
      <c r="SRS61" s="1077"/>
      <c r="SRT61" s="1077"/>
      <c r="SRU61" s="1077"/>
      <c r="SRV61" s="1077"/>
      <c r="SRW61" s="1077"/>
      <c r="SRX61" s="1077"/>
      <c r="SRY61" s="1077"/>
      <c r="SRZ61" s="1077"/>
      <c r="SSA61" s="1077"/>
      <c r="SSB61" s="1077"/>
      <c r="SSC61" s="1077"/>
      <c r="SSD61" s="1077"/>
      <c r="SSE61" s="1077"/>
      <c r="SSF61" s="1077"/>
      <c r="SSG61" s="1077"/>
      <c r="SSH61" s="1077"/>
      <c r="SSI61" s="1077"/>
      <c r="SSJ61" s="1077"/>
      <c r="SSK61" s="1077"/>
      <c r="SSL61" s="1077"/>
      <c r="SSM61" s="1077"/>
      <c r="SSN61" s="1077"/>
      <c r="SSO61" s="1077"/>
      <c r="SSP61" s="1077"/>
      <c r="SSQ61" s="1077"/>
      <c r="SSR61" s="1077"/>
      <c r="SSS61" s="1077"/>
      <c r="SST61" s="1077"/>
      <c r="SSU61" s="1077"/>
      <c r="SSV61" s="1077"/>
      <c r="SSW61" s="1077"/>
      <c r="SSX61" s="1077"/>
      <c r="SSY61" s="1077"/>
      <c r="SSZ61" s="1077"/>
      <c r="STA61" s="1077"/>
      <c r="STB61" s="1077"/>
      <c r="STC61" s="1077"/>
      <c r="STD61" s="1077"/>
      <c r="STE61" s="1077"/>
      <c r="STF61" s="1077"/>
      <c r="STG61" s="1077"/>
      <c r="STH61" s="1077"/>
      <c r="STI61" s="1077"/>
      <c r="STJ61" s="1077"/>
      <c r="STK61" s="1077"/>
      <c r="STL61" s="1077"/>
      <c r="STM61" s="1077"/>
      <c r="STN61" s="1077"/>
      <c r="STO61" s="1077"/>
      <c r="STP61" s="1077"/>
      <c r="STQ61" s="1077"/>
      <c r="STR61" s="1077"/>
      <c r="STS61" s="1077"/>
      <c r="STT61" s="1077"/>
      <c r="STU61" s="1077"/>
      <c r="STV61" s="1077"/>
      <c r="STW61" s="1077"/>
      <c r="STX61" s="1077"/>
      <c r="STY61" s="1077"/>
      <c r="STZ61" s="1077"/>
      <c r="SUA61" s="1077"/>
      <c r="SUB61" s="1077"/>
      <c r="SUC61" s="1077"/>
      <c r="SUD61" s="1077"/>
      <c r="SUE61" s="1077"/>
      <c r="SUF61" s="1077"/>
      <c r="SUG61" s="1077"/>
      <c r="SUH61" s="1077"/>
      <c r="SUI61" s="1077"/>
      <c r="SUJ61" s="1077"/>
      <c r="SUK61" s="1077"/>
      <c r="SUL61" s="1077"/>
      <c r="SUM61" s="1077"/>
      <c r="SUN61" s="1077"/>
      <c r="SUO61" s="1077"/>
      <c r="SUP61" s="1077"/>
      <c r="SUQ61" s="1077"/>
      <c r="SUR61" s="1077"/>
      <c r="SUS61" s="1077"/>
      <c r="SUT61" s="1077"/>
      <c r="SUU61" s="1077"/>
      <c r="SUV61" s="1077"/>
      <c r="SUW61" s="1077"/>
      <c r="SUX61" s="1077"/>
      <c r="SUY61" s="1077"/>
      <c r="SUZ61" s="1077"/>
      <c r="SVA61" s="1077"/>
      <c r="SVB61" s="1077"/>
      <c r="SVC61" s="1077"/>
      <c r="SVD61" s="1077"/>
      <c r="SVE61" s="1077"/>
      <c r="SVF61" s="1077"/>
      <c r="SVG61" s="1077"/>
      <c r="SVH61" s="1077"/>
      <c r="SVI61" s="1077"/>
      <c r="SVJ61" s="1077"/>
      <c r="SVK61" s="1077"/>
      <c r="SVL61" s="1077"/>
      <c r="SVM61" s="1077"/>
      <c r="SVN61" s="1077"/>
      <c r="SVO61" s="1077"/>
      <c r="SVP61" s="1077"/>
      <c r="SVQ61" s="1077"/>
      <c r="SVR61" s="1077"/>
      <c r="SVS61" s="1077"/>
      <c r="SVT61" s="1077"/>
      <c r="SVU61" s="1077"/>
      <c r="SVV61" s="1077"/>
      <c r="SVW61" s="1077"/>
      <c r="SVX61" s="1077"/>
      <c r="SVY61" s="1077"/>
      <c r="SVZ61" s="1077"/>
      <c r="SWA61" s="1077"/>
      <c r="SWB61" s="1077"/>
      <c r="SWC61" s="1077"/>
      <c r="SWD61" s="1077"/>
      <c r="SWE61" s="1077"/>
      <c r="SWF61" s="1077"/>
      <c r="SWG61" s="1077"/>
      <c r="SWH61" s="1077"/>
      <c r="SWI61" s="1077"/>
      <c r="SWJ61" s="1077"/>
      <c r="SWK61" s="1077"/>
      <c r="SWL61" s="1077"/>
      <c r="SWM61" s="1077"/>
      <c r="SWN61" s="1077"/>
      <c r="SWO61" s="1077"/>
      <c r="SWP61" s="1077"/>
      <c r="SWQ61" s="1077"/>
      <c r="SWR61" s="1077"/>
      <c r="SWS61" s="1077"/>
      <c r="SWT61" s="1077"/>
      <c r="SWU61" s="1077"/>
      <c r="SWV61" s="1077"/>
      <c r="SWW61" s="1077"/>
      <c r="SWX61" s="1077"/>
      <c r="SWY61" s="1077"/>
      <c r="SWZ61" s="1077"/>
      <c r="SXA61" s="1077"/>
      <c r="SXB61" s="1077"/>
      <c r="SXC61" s="1077"/>
      <c r="SXD61" s="1077"/>
      <c r="SXE61" s="1077"/>
      <c r="SXF61" s="1077"/>
      <c r="SXG61" s="1077"/>
      <c r="SXH61" s="1077"/>
      <c r="SXI61" s="1077"/>
      <c r="SXJ61" s="1077"/>
      <c r="SXK61" s="1077"/>
      <c r="SXL61" s="1077"/>
      <c r="SXM61" s="1077"/>
      <c r="SXN61" s="1077"/>
      <c r="SXO61" s="1077"/>
      <c r="SXP61" s="1077"/>
      <c r="SXQ61" s="1077"/>
      <c r="SXR61" s="1077"/>
      <c r="SXS61" s="1077"/>
      <c r="SXT61" s="1077"/>
      <c r="SXU61" s="1077"/>
      <c r="SXV61" s="1077"/>
      <c r="SXW61" s="1077"/>
      <c r="SXX61" s="1077"/>
      <c r="SXY61" s="1077"/>
      <c r="SXZ61" s="1077"/>
      <c r="SYA61" s="1077"/>
      <c r="SYB61" s="1077"/>
      <c r="SYC61" s="1077"/>
      <c r="SYD61" s="1077"/>
      <c r="SYE61" s="1077"/>
      <c r="SYF61" s="1077"/>
      <c r="SYG61" s="1077"/>
      <c r="SYH61" s="1077"/>
      <c r="SYI61" s="1077"/>
      <c r="SYJ61" s="1077"/>
      <c r="SYK61" s="1077"/>
      <c r="SYL61" s="1077"/>
      <c r="SYM61" s="1077"/>
      <c r="SYN61" s="1077"/>
      <c r="SYO61" s="1077"/>
      <c r="SYP61" s="1077"/>
      <c r="SYQ61" s="1077"/>
      <c r="SYR61" s="1077"/>
      <c r="SYS61" s="1077"/>
      <c r="SYT61" s="1077"/>
      <c r="SYU61" s="1077"/>
      <c r="SYV61" s="1077"/>
      <c r="SYW61" s="1077"/>
      <c r="SYX61" s="1077"/>
      <c r="SYY61" s="1077"/>
      <c r="SYZ61" s="1077"/>
      <c r="SZA61" s="1077"/>
      <c r="SZB61" s="1077"/>
      <c r="SZC61" s="1077"/>
      <c r="SZD61" s="1077"/>
      <c r="SZE61" s="1077"/>
      <c r="SZF61" s="1077"/>
      <c r="SZG61" s="1077"/>
      <c r="SZH61" s="1077"/>
      <c r="SZI61" s="1077"/>
      <c r="SZJ61" s="1077"/>
      <c r="SZK61" s="1077"/>
      <c r="SZL61" s="1077"/>
      <c r="SZM61" s="1077"/>
      <c r="SZN61" s="1077"/>
      <c r="SZO61" s="1077"/>
      <c r="SZP61" s="1077"/>
      <c r="SZQ61" s="1077"/>
      <c r="SZR61" s="1077"/>
      <c r="SZS61" s="1077"/>
      <c r="SZT61" s="1077"/>
      <c r="SZU61" s="1077"/>
      <c r="SZV61" s="1077"/>
      <c r="SZW61" s="1077"/>
      <c r="SZX61" s="1077"/>
      <c r="SZY61" s="1077"/>
      <c r="SZZ61" s="1077"/>
      <c r="TAA61" s="1077"/>
      <c r="TAB61" s="1077"/>
      <c r="TAC61" s="1077"/>
      <c r="TAD61" s="1077"/>
      <c r="TAE61" s="1077"/>
      <c r="TAF61" s="1077"/>
      <c r="TAG61" s="1077"/>
      <c r="TAH61" s="1077"/>
      <c r="TAI61" s="1077"/>
      <c r="TAJ61" s="1077"/>
      <c r="TAK61" s="1077"/>
      <c r="TAL61" s="1077"/>
      <c r="TAM61" s="1077"/>
      <c r="TAN61" s="1077"/>
      <c r="TAO61" s="1077"/>
      <c r="TAP61" s="1077"/>
      <c r="TAQ61" s="1077"/>
      <c r="TAR61" s="1077"/>
      <c r="TAS61" s="1077"/>
      <c r="TAT61" s="1077"/>
      <c r="TAU61" s="1077"/>
      <c r="TAV61" s="1077"/>
      <c r="TAW61" s="1077"/>
      <c r="TAX61" s="1077"/>
      <c r="TAY61" s="1077"/>
      <c r="TAZ61" s="1077"/>
      <c r="TBA61" s="1077"/>
      <c r="TBB61" s="1077"/>
      <c r="TBC61" s="1077"/>
      <c r="TBD61" s="1077"/>
      <c r="TBE61" s="1077"/>
      <c r="TBF61" s="1077"/>
      <c r="TBG61" s="1077"/>
      <c r="TBH61" s="1077"/>
      <c r="TBI61" s="1077"/>
      <c r="TBJ61" s="1077"/>
      <c r="TBK61" s="1077"/>
      <c r="TBL61" s="1077"/>
      <c r="TBM61" s="1077"/>
      <c r="TBN61" s="1077"/>
      <c r="TBO61" s="1077"/>
      <c r="TBP61" s="1077"/>
      <c r="TBQ61" s="1077"/>
      <c r="TBR61" s="1077"/>
      <c r="TBS61" s="1077"/>
      <c r="TBT61" s="1077"/>
      <c r="TBU61" s="1077"/>
      <c r="TBV61" s="1077"/>
      <c r="TBW61" s="1077"/>
      <c r="TBX61" s="1077"/>
      <c r="TBY61" s="1077"/>
      <c r="TBZ61" s="1077"/>
      <c r="TCA61" s="1077"/>
      <c r="TCB61" s="1077"/>
      <c r="TCC61" s="1077"/>
      <c r="TCD61" s="1077"/>
      <c r="TCE61" s="1077"/>
      <c r="TCF61" s="1077"/>
      <c r="TCG61" s="1077"/>
      <c r="TCH61" s="1077"/>
      <c r="TCI61" s="1077"/>
      <c r="TCJ61" s="1077"/>
      <c r="TCK61" s="1077"/>
      <c r="TCL61" s="1077"/>
      <c r="TCM61" s="1077"/>
      <c r="TCN61" s="1077"/>
      <c r="TCO61" s="1077"/>
      <c r="TCP61" s="1077"/>
      <c r="TCQ61" s="1077"/>
      <c r="TCR61" s="1077"/>
      <c r="TCS61" s="1077"/>
      <c r="TCT61" s="1077"/>
      <c r="TCU61" s="1077"/>
      <c r="TCV61" s="1077"/>
      <c r="TCW61" s="1077"/>
      <c r="TCX61" s="1077"/>
      <c r="TCY61" s="1077"/>
      <c r="TCZ61" s="1077"/>
      <c r="TDA61" s="1077"/>
      <c r="TDB61" s="1077"/>
      <c r="TDC61" s="1077"/>
      <c r="TDD61" s="1077"/>
      <c r="TDE61" s="1077"/>
      <c r="TDF61" s="1077"/>
      <c r="TDG61" s="1077"/>
      <c r="TDH61" s="1077"/>
      <c r="TDI61" s="1077"/>
      <c r="TDJ61" s="1077"/>
      <c r="TDK61" s="1077"/>
      <c r="TDL61" s="1077"/>
      <c r="TDM61" s="1077"/>
      <c r="TDN61" s="1077"/>
      <c r="TDO61" s="1077"/>
      <c r="TDP61" s="1077"/>
      <c r="TDQ61" s="1077"/>
      <c r="TDR61" s="1077"/>
      <c r="TDS61" s="1077"/>
      <c r="TDT61" s="1077"/>
      <c r="TDU61" s="1077"/>
      <c r="TDV61" s="1077"/>
      <c r="TDW61" s="1077"/>
      <c r="TDX61" s="1077"/>
      <c r="TDY61" s="1077"/>
      <c r="TDZ61" s="1077"/>
      <c r="TEA61" s="1077"/>
      <c r="TEB61" s="1077"/>
      <c r="TEC61" s="1077"/>
      <c r="TED61" s="1077"/>
      <c r="TEE61" s="1077"/>
      <c r="TEF61" s="1077"/>
      <c r="TEG61" s="1077"/>
      <c r="TEH61" s="1077"/>
      <c r="TEI61" s="1077"/>
      <c r="TEJ61" s="1077"/>
      <c r="TEK61" s="1077"/>
      <c r="TEL61" s="1077"/>
      <c r="TEM61" s="1077"/>
      <c r="TEN61" s="1077"/>
      <c r="TEO61" s="1077"/>
      <c r="TEP61" s="1077"/>
      <c r="TEQ61" s="1077"/>
      <c r="TER61" s="1077"/>
      <c r="TES61" s="1077"/>
      <c r="TET61" s="1077"/>
      <c r="TEU61" s="1077"/>
      <c r="TEV61" s="1077"/>
      <c r="TEW61" s="1077"/>
      <c r="TEX61" s="1077"/>
      <c r="TEY61" s="1077"/>
      <c r="TEZ61" s="1077"/>
      <c r="TFA61" s="1077"/>
      <c r="TFB61" s="1077"/>
      <c r="TFC61" s="1077"/>
      <c r="TFD61" s="1077"/>
      <c r="TFE61" s="1077"/>
      <c r="TFF61" s="1077"/>
      <c r="TFG61" s="1077"/>
      <c r="TFH61" s="1077"/>
      <c r="TFI61" s="1077"/>
      <c r="TFJ61" s="1077"/>
      <c r="TFK61" s="1077"/>
      <c r="TFL61" s="1077"/>
      <c r="TFM61" s="1077"/>
      <c r="TFN61" s="1077"/>
      <c r="TFO61" s="1077"/>
      <c r="TFP61" s="1077"/>
      <c r="TFQ61" s="1077"/>
      <c r="TFR61" s="1077"/>
      <c r="TFS61" s="1077"/>
      <c r="TFT61" s="1077"/>
      <c r="TFU61" s="1077"/>
      <c r="TFV61" s="1077"/>
      <c r="TFW61" s="1077"/>
      <c r="TFX61" s="1077"/>
      <c r="TFY61" s="1077"/>
      <c r="TFZ61" s="1077"/>
      <c r="TGA61" s="1077"/>
      <c r="TGB61" s="1077"/>
      <c r="TGC61" s="1077"/>
      <c r="TGD61" s="1077"/>
      <c r="TGE61" s="1077"/>
      <c r="TGF61" s="1077"/>
      <c r="TGG61" s="1077"/>
      <c r="TGH61" s="1077"/>
      <c r="TGI61" s="1077"/>
      <c r="TGJ61" s="1077"/>
      <c r="TGK61" s="1077"/>
      <c r="TGL61" s="1077"/>
      <c r="TGM61" s="1077"/>
      <c r="TGN61" s="1077"/>
      <c r="TGO61" s="1077"/>
      <c r="TGP61" s="1077"/>
      <c r="TGQ61" s="1077"/>
      <c r="TGR61" s="1077"/>
      <c r="TGS61" s="1077"/>
      <c r="TGT61" s="1077"/>
      <c r="TGU61" s="1077"/>
      <c r="TGV61" s="1077"/>
      <c r="TGW61" s="1077"/>
      <c r="TGX61" s="1077"/>
      <c r="TGY61" s="1077"/>
      <c r="TGZ61" s="1077"/>
      <c r="THA61" s="1077"/>
      <c r="THB61" s="1077"/>
      <c r="THC61" s="1077"/>
      <c r="THD61" s="1077"/>
      <c r="THE61" s="1077"/>
      <c r="THF61" s="1077"/>
      <c r="THG61" s="1077"/>
      <c r="THH61" s="1077"/>
      <c r="THI61" s="1077"/>
      <c r="THJ61" s="1077"/>
      <c r="THK61" s="1077"/>
      <c r="THL61" s="1077"/>
      <c r="THM61" s="1077"/>
      <c r="THN61" s="1077"/>
      <c r="THO61" s="1077"/>
      <c r="THP61" s="1077"/>
      <c r="THQ61" s="1077"/>
      <c r="THR61" s="1077"/>
      <c r="THS61" s="1077"/>
      <c r="THT61" s="1077"/>
      <c r="THU61" s="1077"/>
      <c r="THV61" s="1077"/>
      <c r="THW61" s="1077"/>
      <c r="THX61" s="1077"/>
      <c r="THY61" s="1077"/>
      <c r="THZ61" s="1077"/>
      <c r="TIA61" s="1077"/>
      <c r="TIB61" s="1077"/>
      <c r="TIC61" s="1077"/>
      <c r="TID61" s="1077"/>
      <c r="TIE61" s="1077"/>
      <c r="TIF61" s="1077"/>
      <c r="TIG61" s="1077"/>
      <c r="TIH61" s="1077"/>
      <c r="TII61" s="1077"/>
      <c r="TIJ61" s="1077"/>
      <c r="TIK61" s="1077"/>
      <c r="TIL61" s="1077"/>
      <c r="TIM61" s="1077"/>
      <c r="TIN61" s="1077"/>
      <c r="TIO61" s="1077"/>
      <c r="TIP61" s="1077"/>
      <c r="TIQ61" s="1077"/>
      <c r="TIR61" s="1077"/>
      <c r="TIS61" s="1077"/>
      <c r="TIT61" s="1077"/>
      <c r="TIU61" s="1077"/>
      <c r="TIV61" s="1077"/>
      <c r="TIW61" s="1077"/>
      <c r="TIX61" s="1077"/>
      <c r="TIY61" s="1077"/>
      <c r="TIZ61" s="1077"/>
      <c r="TJA61" s="1077"/>
      <c r="TJB61" s="1077"/>
      <c r="TJC61" s="1077"/>
      <c r="TJD61" s="1077"/>
      <c r="TJE61" s="1077"/>
      <c r="TJF61" s="1077"/>
      <c r="TJG61" s="1077"/>
      <c r="TJH61" s="1077"/>
      <c r="TJI61" s="1077"/>
      <c r="TJJ61" s="1077"/>
      <c r="TJK61" s="1077"/>
      <c r="TJL61" s="1077"/>
      <c r="TJM61" s="1077"/>
      <c r="TJN61" s="1077"/>
      <c r="TJO61" s="1077"/>
      <c r="TJP61" s="1077"/>
      <c r="TJQ61" s="1077"/>
      <c r="TJR61" s="1077"/>
      <c r="TJS61" s="1077"/>
      <c r="TJT61" s="1077"/>
      <c r="TJU61" s="1077"/>
      <c r="TJV61" s="1077"/>
      <c r="TJW61" s="1077"/>
      <c r="TJX61" s="1077"/>
      <c r="TJY61" s="1077"/>
      <c r="TJZ61" s="1077"/>
      <c r="TKA61" s="1077"/>
      <c r="TKB61" s="1077"/>
      <c r="TKC61" s="1077"/>
      <c r="TKD61" s="1077"/>
      <c r="TKE61" s="1077"/>
      <c r="TKF61" s="1077"/>
      <c r="TKG61" s="1077"/>
      <c r="TKH61" s="1077"/>
      <c r="TKI61" s="1077"/>
      <c r="TKJ61" s="1077"/>
      <c r="TKK61" s="1077"/>
      <c r="TKL61" s="1077"/>
      <c r="TKM61" s="1077"/>
      <c r="TKN61" s="1077"/>
      <c r="TKO61" s="1077"/>
      <c r="TKP61" s="1077"/>
      <c r="TKQ61" s="1077"/>
      <c r="TKR61" s="1077"/>
      <c r="TKS61" s="1077"/>
      <c r="TKT61" s="1077"/>
      <c r="TKU61" s="1077"/>
      <c r="TKV61" s="1077"/>
      <c r="TKW61" s="1077"/>
      <c r="TKX61" s="1077"/>
      <c r="TKY61" s="1077"/>
      <c r="TKZ61" s="1077"/>
      <c r="TLA61" s="1077"/>
      <c r="TLB61" s="1077"/>
      <c r="TLC61" s="1077"/>
      <c r="TLD61" s="1077"/>
      <c r="TLE61" s="1077"/>
      <c r="TLF61" s="1077"/>
      <c r="TLG61" s="1077"/>
      <c r="TLH61" s="1077"/>
      <c r="TLI61" s="1077"/>
      <c r="TLJ61" s="1077"/>
      <c r="TLK61" s="1077"/>
      <c r="TLL61" s="1077"/>
      <c r="TLM61" s="1077"/>
      <c r="TLN61" s="1077"/>
      <c r="TLO61" s="1077"/>
      <c r="TLP61" s="1077"/>
      <c r="TLQ61" s="1077"/>
      <c r="TLR61" s="1077"/>
      <c r="TLS61" s="1077"/>
      <c r="TLT61" s="1077"/>
      <c r="TLU61" s="1077"/>
      <c r="TLV61" s="1077"/>
      <c r="TLW61" s="1077"/>
      <c r="TLX61" s="1077"/>
      <c r="TLY61" s="1077"/>
      <c r="TLZ61" s="1077"/>
      <c r="TMA61" s="1077"/>
      <c r="TMB61" s="1077"/>
      <c r="TMC61" s="1077"/>
      <c r="TMD61" s="1077"/>
      <c r="TME61" s="1077"/>
      <c r="TMF61" s="1077"/>
      <c r="TMG61" s="1077"/>
      <c r="TMH61" s="1077"/>
      <c r="TMI61" s="1077"/>
      <c r="TMJ61" s="1077"/>
      <c r="TMK61" s="1077"/>
      <c r="TML61" s="1077"/>
      <c r="TMM61" s="1077"/>
      <c r="TMN61" s="1077"/>
      <c r="TMO61" s="1077"/>
      <c r="TMP61" s="1077"/>
      <c r="TMQ61" s="1077"/>
      <c r="TMR61" s="1077"/>
      <c r="TMS61" s="1077"/>
      <c r="TMT61" s="1077"/>
      <c r="TMU61" s="1077"/>
      <c r="TMV61" s="1077"/>
      <c r="TMW61" s="1077"/>
      <c r="TMX61" s="1077"/>
      <c r="TMY61" s="1077"/>
      <c r="TMZ61" s="1077"/>
      <c r="TNA61" s="1077"/>
      <c r="TNB61" s="1077"/>
      <c r="TNC61" s="1077"/>
      <c r="TND61" s="1077"/>
      <c r="TNE61" s="1077"/>
      <c r="TNF61" s="1077"/>
      <c r="TNG61" s="1077"/>
      <c r="TNH61" s="1077"/>
      <c r="TNI61" s="1077"/>
      <c r="TNJ61" s="1077"/>
      <c r="TNK61" s="1077"/>
      <c r="TNL61" s="1077"/>
      <c r="TNM61" s="1077"/>
      <c r="TNN61" s="1077"/>
      <c r="TNO61" s="1077"/>
      <c r="TNP61" s="1077"/>
      <c r="TNQ61" s="1077"/>
      <c r="TNR61" s="1077"/>
      <c r="TNS61" s="1077"/>
      <c r="TNT61" s="1077"/>
      <c r="TNU61" s="1077"/>
      <c r="TNV61" s="1077"/>
      <c r="TNW61" s="1077"/>
      <c r="TNX61" s="1077"/>
      <c r="TNY61" s="1077"/>
      <c r="TNZ61" s="1077"/>
      <c r="TOA61" s="1077"/>
      <c r="TOB61" s="1077"/>
      <c r="TOC61" s="1077"/>
      <c r="TOD61" s="1077"/>
      <c r="TOE61" s="1077"/>
      <c r="TOF61" s="1077"/>
      <c r="TOG61" s="1077"/>
      <c r="TOH61" s="1077"/>
      <c r="TOI61" s="1077"/>
      <c r="TOJ61" s="1077"/>
      <c r="TOK61" s="1077"/>
      <c r="TOL61" s="1077"/>
      <c r="TOM61" s="1077"/>
      <c r="TON61" s="1077"/>
      <c r="TOO61" s="1077"/>
      <c r="TOP61" s="1077"/>
      <c r="TOQ61" s="1077"/>
      <c r="TOR61" s="1077"/>
      <c r="TOS61" s="1077"/>
      <c r="TOT61" s="1077"/>
      <c r="TOU61" s="1077"/>
      <c r="TOV61" s="1077"/>
      <c r="TOW61" s="1077"/>
      <c r="TOX61" s="1077"/>
      <c r="TOY61" s="1077"/>
      <c r="TOZ61" s="1077"/>
      <c r="TPA61" s="1077"/>
      <c r="TPB61" s="1077"/>
      <c r="TPC61" s="1077"/>
      <c r="TPD61" s="1077"/>
      <c r="TPE61" s="1077"/>
      <c r="TPF61" s="1077"/>
      <c r="TPG61" s="1077"/>
      <c r="TPH61" s="1077"/>
      <c r="TPI61" s="1077"/>
      <c r="TPJ61" s="1077"/>
      <c r="TPK61" s="1077"/>
      <c r="TPL61" s="1077"/>
      <c r="TPM61" s="1077"/>
      <c r="TPN61" s="1077"/>
      <c r="TPO61" s="1077"/>
      <c r="TPP61" s="1077"/>
      <c r="TPQ61" s="1077"/>
      <c r="TPR61" s="1077"/>
      <c r="TPS61" s="1077"/>
      <c r="TPT61" s="1077"/>
      <c r="TPU61" s="1077"/>
      <c r="TPV61" s="1077"/>
      <c r="TPW61" s="1077"/>
      <c r="TPX61" s="1077"/>
      <c r="TPY61" s="1077"/>
      <c r="TPZ61" s="1077"/>
      <c r="TQA61" s="1077"/>
      <c r="TQB61" s="1077"/>
      <c r="TQC61" s="1077"/>
      <c r="TQD61" s="1077"/>
      <c r="TQE61" s="1077"/>
      <c r="TQF61" s="1077"/>
      <c r="TQG61" s="1077"/>
      <c r="TQH61" s="1077"/>
      <c r="TQI61" s="1077"/>
      <c r="TQJ61" s="1077"/>
      <c r="TQK61" s="1077"/>
      <c r="TQL61" s="1077"/>
      <c r="TQM61" s="1077"/>
      <c r="TQN61" s="1077"/>
      <c r="TQO61" s="1077"/>
      <c r="TQP61" s="1077"/>
      <c r="TQQ61" s="1077"/>
      <c r="TQR61" s="1077"/>
      <c r="TQS61" s="1077"/>
      <c r="TQT61" s="1077"/>
      <c r="TQU61" s="1077"/>
      <c r="TQV61" s="1077"/>
      <c r="TQW61" s="1077"/>
      <c r="TQX61" s="1077"/>
      <c r="TQY61" s="1077"/>
      <c r="TQZ61" s="1077"/>
      <c r="TRA61" s="1077"/>
      <c r="TRB61" s="1077"/>
      <c r="TRC61" s="1077"/>
      <c r="TRD61" s="1077"/>
      <c r="TRE61" s="1077"/>
      <c r="TRF61" s="1077"/>
      <c r="TRG61" s="1077"/>
      <c r="TRH61" s="1077"/>
      <c r="TRI61" s="1077"/>
      <c r="TRJ61" s="1077"/>
      <c r="TRK61" s="1077"/>
      <c r="TRL61" s="1077"/>
      <c r="TRM61" s="1077"/>
      <c r="TRN61" s="1077"/>
      <c r="TRO61" s="1077"/>
      <c r="TRP61" s="1077"/>
      <c r="TRQ61" s="1077"/>
      <c r="TRR61" s="1077"/>
      <c r="TRS61" s="1077"/>
      <c r="TRT61" s="1077"/>
      <c r="TRU61" s="1077"/>
      <c r="TRV61" s="1077"/>
      <c r="TRW61" s="1077"/>
      <c r="TRX61" s="1077"/>
      <c r="TRY61" s="1077"/>
      <c r="TRZ61" s="1077"/>
      <c r="TSA61" s="1077"/>
      <c r="TSB61" s="1077"/>
      <c r="TSC61" s="1077"/>
      <c r="TSD61" s="1077"/>
      <c r="TSE61" s="1077"/>
      <c r="TSF61" s="1077"/>
      <c r="TSG61" s="1077"/>
      <c r="TSH61" s="1077"/>
      <c r="TSI61" s="1077"/>
      <c r="TSJ61" s="1077"/>
      <c r="TSK61" s="1077"/>
      <c r="TSL61" s="1077"/>
      <c r="TSM61" s="1077"/>
      <c r="TSN61" s="1077"/>
      <c r="TSO61" s="1077"/>
      <c r="TSP61" s="1077"/>
      <c r="TSQ61" s="1077"/>
      <c r="TSR61" s="1077"/>
      <c r="TSS61" s="1077"/>
      <c r="TST61" s="1077"/>
      <c r="TSU61" s="1077"/>
      <c r="TSV61" s="1077"/>
      <c r="TSW61" s="1077"/>
      <c r="TSX61" s="1077"/>
      <c r="TSY61" s="1077"/>
      <c r="TSZ61" s="1077"/>
      <c r="TTA61" s="1077"/>
      <c r="TTB61" s="1077"/>
      <c r="TTC61" s="1077"/>
      <c r="TTD61" s="1077"/>
      <c r="TTE61" s="1077"/>
      <c r="TTF61" s="1077"/>
      <c r="TTG61" s="1077"/>
      <c r="TTH61" s="1077"/>
      <c r="TTI61" s="1077"/>
      <c r="TTJ61" s="1077"/>
      <c r="TTK61" s="1077"/>
      <c r="TTL61" s="1077"/>
      <c r="TTM61" s="1077"/>
      <c r="TTN61" s="1077"/>
      <c r="TTO61" s="1077"/>
      <c r="TTP61" s="1077"/>
      <c r="TTQ61" s="1077"/>
      <c r="TTR61" s="1077"/>
      <c r="TTS61" s="1077"/>
      <c r="TTT61" s="1077"/>
      <c r="TTU61" s="1077"/>
      <c r="TTV61" s="1077"/>
      <c r="TTW61" s="1077"/>
      <c r="TTX61" s="1077"/>
      <c r="TTY61" s="1077"/>
      <c r="TTZ61" s="1077"/>
      <c r="TUA61" s="1077"/>
      <c r="TUB61" s="1077"/>
      <c r="TUC61" s="1077"/>
      <c r="TUD61" s="1077"/>
      <c r="TUE61" s="1077"/>
      <c r="TUF61" s="1077"/>
      <c r="TUG61" s="1077"/>
      <c r="TUH61" s="1077"/>
      <c r="TUI61" s="1077"/>
      <c r="TUJ61" s="1077"/>
      <c r="TUK61" s="1077"/>
      <c r="TUL61" s="1077"/>
      <c r="TUM61" s="1077"/>
      <c r="TUN61" s="1077"/>
      <c r="TUO61" s="1077"/>
      <c r="TUP61" s="1077"/>
      <c r="TUQ61" s="1077"/>
      <c r="TUR61" s="1077"/>
      <c r="TUS61" s="1077"/>
      <c r="TUT61" s="1077"/>
      <c r="TUU61" s="1077"/>
      <c r="TUV61" s="1077"/>
      <c r="TUW61" s="1077"/>
      <c r="TUX61" s="1077"/>
      <c r="TUY61" s="1077"/>
      <c r="TUZ61" s="1077"/>
      <c r="TVA61" s="1077"/>
      <c r="TVB61" s="1077"/>
      <c r="TVC61" s="1077"/>
      <c r="TVD61" s="1077"/>
      <c r="TVE61" s="1077"/>
      <c r="TVF61" s="1077"/>
      <c r="TVG61" s="1077"/>
      <c r="TVH61" s="1077"/>
      <c r="TVI61" s="1077"/>
      <c r="TVJ61" s="1077"/>
      <c r="TVK61" s="1077"/>
      <c r="TVL61" s="1077"/>
      <c r="TVM61" s="1077"/>
      <c r="TVN61" s="1077"/>
      <c r="TVO61" s="1077"/>
      <c r="TVP61" s="1077"/>
      <c r="TVQ61" s="1077"/>
      <c r="TVR61" s="1077"/>
      <c r="TVS61" s="1077"/>
      <c r="TVT61" s="1077"/>
      <c r="TVU61" s="1077"/>
      <c r="TVV61" s="1077"/>
      <c r="TVW61" s="1077"/>
      <c r="TVX61" s="1077"/>
      <c r="TVY61" s="1077"/>
      <c r="TVZ61" s="1077"/>
      <c r="TWA61" s="1077"/>
      <c r="TWB61" s="1077"/>
      <c r="TWC61" s="1077"/>
      <c r="TWD61" s="1077"/>
      <c r="TWE61" s="1077"/>
      <c r="TWF61" s="1077"/>
      <c r="TWG61" s="1077"/>
      <c r="TWH61" s="1077"/>
      <c r="TWI61" s="1077"/>
      <c r="TWJ61" s="1077"/>
      <c r="TWK61" s="1077"/>
      <c r="TWL61" s="1077"/>
      <c r="TWM61" s="1077"/>
      <c r="TWN61" s="1077"/>
      <c r="TWO61" s="1077"/>
      <c r="TWP61" s="1077"/>
      <c r="TWQ61" s="1077"/>
      <c r="TWR61" s="1077"/>
      <c r="TWS61" s="1077"/>
      <c r="TWT61" s="1077"/>
      <c r="TWU61" s="1077"/>
      <c r="TWV61" s="1077"/>
      <c r="TWW61" s="1077"/>
      <c r="TWX61" s="1077"/>
      <c r="TWY61" s="1077"/>
      <c r="TWZ61" s="1077"/>
      <c r="TXA61" s="1077"/>
      <c r="TXB61" s="1077"/>
      <c r="TXC61" s="1077"/>
      <c r="TXD61" s="1077"/>
      <c r="TXE61" s="1077"/>
      <c r="TXF61" s="1077"/>
      <c r="TXG61" s="1077"/>
      <c r="TXH61" s="1077"/>
      <c r="TXI61" s="1077"/>
      <c r="TXJ61" s="1077"/>
      <c r="TXK61" s="1077"/>
      <c r="TXL61" s="1077"/>
      <c r="TXM61" s="1077"/>
      <c r="TXN61" s="1077"/>
      <c r="TXO61" s="1077"/>
      <c r="TXP61" s="1077"/>
      <c r="TXQ61" s="1077"/>
      <c r="TXR61" s="1077"/>
      <c r="TXS61" s="1077"/>
      <c r="TXT61" s="1077"/>
      <c r="TXU61" s="1077"/>
      <c r="TXV61" s="1077"/>
      <c r="TXW61" s="1077"/>
      <c r="TXX61" s="1077"/>
      <c r="TXY61" s="1077"/>
      <c r="TXZ61" s="1077"/>
      <c r="TYA61" s="1077"/>
      <c r="TYB61" s="1077"/>
      <c r="TYC61" s="1077"/>
      <c r="TYD61" s="1077"/>
      <c r="TYE61" s="1077"/>
      <c r="TYF61" s="1077"/>
      <c r="TYG61" s="1077"/>
      <c r="TYH61" s="1077"/>
      <c r="TYI61" s="1077"/>
      <c r="TYJ61" s="1077"/>
      <c r="TYK61" s="1077"/>
      <c r="TYL61" s="1077"/>
      <c r="TYM61" s="1077"/>
      <c r="TYN61" s="1077"/>
      <c r="TYO61" s="1077"/>
      <c r="TYP61" s="1077"/>
      <c r="TYQ61" s="1077"/>
      <c r="TYR61" s="1077"/>
      <c r="TYS61" s="1077"/>
      <c r="TYT61" s="1077"/>
      <c r="TYU61" s="1077"/>
      <c r="TYV61" s="1077"/>
      <c r="TYW61" s="1077"/>
      <c r="TYX61" s="1077"/>
      <c r="TYY61" s="1077"/>
      <c r="TYZ61" s="1077"/>
      <c r="TZA61" s="1077"/>
      <c r="TZB61" s="1077"/>
      <c r="TZC61" s="1077"/>
      <c r="TZD61" s="1077"/>
      <c r="TZE61" s="1077"/>
      <c r="TZF61" s="1077"/>
      <c r="TZG61" s="1077"/>
      <c r="TZH61" s="1077"/>
      <c r="TZI61" s="1077"/>
      <c r="TZJ61" s="1077"/>
      <c r="TZK61" s="1077"/>
      <c r="TZL61" s="1077"/>
      <c r="TZM61" s="1077"/>
      <c r="TZN61" s="1077"/>
      <c r="TZO61" s="1077"/>
      <c r="TZP61" s="1077"/>
      <c r="TZQ61" s="1077"/>
      <c r="TZR61" s="1077"/>
      <c r="TZS61" s="1077"/>
      <c r="TZT61" s="1077"/>
      <c r="TZU61" s="1077"/>
      <c r="TZV61" s="1077"/>
      <c r="TZW61" s="1077"/>
      <c r="TZX61" s="1077"/>
      <c r="TZY61" s="1077"/>
      <c r="TZZ61" s="1077"/>
      <c r="UAA61" s="1077"/>
      <c r="UAB61" s="1077"/>
      <c r="UAC61" s="1077"/>
      <c r="UAD61" s="1077"/>
      <c r="UAE61" s="1077"/>
      <c r="UAF61" s="1077"/>
      <c r="UAG61" s="1077"/>
      <c r="UAH61" s="1077"/>
      <c r="UAI61" s="1077"/>
      <c r="UAJ61" s="1077"/>
      <c r="UAK61" s="1077"/>
      <c r="UAL61" s="1077"/>
      <c r="UAM61" s="1077"/>
      <c r="UAN61" s="1077"/>
      <c r="UAO61" s="1077"/>
      <c r="UAP61" s="1077"/>
      <c r="UAQ61" s="1077"/>
      <c r="UAR61" s="1077"/>
      <c r="UAS61" s="1077"/>
      <c r="UAT61" s="1077"/>
      <c r="UAU61" s="1077"/>
      <c r="UAV61" s="1077"/>
      <c r="UAW61" s="1077"/>
      <c r="UAX61" s="1077"/>
      <c r="UAY61" s="1077"/>
      <c r="UAZ61" s="1077"/>
      <c r="UBA61" s="1077"/>
      <c r="UBB61" s="1077"/>
      <c r="UBC61" s="1077"/>
      <c r="UBD61" s="1077"/>
      <c r="UBE61" s="1077"/>
      <c r="UBF61" s="1077"/>
      <c r="UBG61" s="1077"/>
      <c r="UBH61" s="1077"/>
      <c r="UBI61" s="1077"/>
      <c r="UBJ61" s="1077"/>
      <c r="UBK61" s="1077"/>
      <c r="UBL61" s="1077"/>
      <c r="UBM61" s="1077"/>
      <c r="UBN61" s="1077"/>
      <c r="UBO61" s="1077"/>
      <c r="UBP61" s="1077"/>
      <c r="UBQ61" s="1077"/>
      <c r="UBR61" s="1077"/>
      <c r="UBS61" s="1077"/>
      <c r="UBT61" s="1077"/>
      <c r="UBU61" s="1077"/>
      <c r="UBV61" s="1077"/>
      <c r="UBW61" s="1077"/>
      <c r="UBX61" s="1077"/>
      <c r="UBY61" s="1077"/>
      <c r="UBZ61" s="1077"/>
      <c r="UCA61" s="1077"/>
      <c r="UCB61" s="1077"/>
      <c r="UCC61" s="1077"/>
      <c r="UCD61" s="1077"/>
      <c r="UCE61" s="1077"/>
      <c r="UCF61" s="1077"/>
      <c r="UCG61" s="1077"/>
      <c r="UCH61" s="1077"/>
      <c r="UCI61" s="1077"/>
      <c r="UCJ61" s="1077"/>
      <c r="UCK61" s="1077"/>
      <c r="UCL61" s="1077"/>
      <c r="UCM61" s="1077"/>
      <c r="UCN61" s="1077"/>
      <c r="UCO61" s="1077"/>
      <c r="UCP61" s="1077"/>
      <c r="UCQ61" s="1077"/>
      <c r="UCR61" s="1077"/>
      <c r="UCS61" s="1077"/>
      <c r="UCT61" s="1077"/>
      <c r="UCU61" s="1077"/>
      <c r="UCV61" s="1077"/>
      <c r="UCW61" s="1077"/>
      <c r="UCX61" s="1077"/>
      <c r="UCY61" s="1077"/>
      <c r="UCZ61" s="1077"/>
      <c r="UDA61" s="1077"/>
      <c r="UDB61" s="1077"/>
      <c r="UDC61" s="1077"/>
      <c r="UDD61" s="1077"/>
      <c r="UDE61" s="1077"/>
      <c r="UDF61" s="1077"/>
      <c r="UDG61" s="1077"/>
      <c r="UDH61" s="1077"/>
      <c r="UDI61" s="1077"/>
      <c r="UDJ61" s="1077"/>
      <c r="UDK61" s="1077"/>
      <c r="UDL61" s="1077"/>
      <c r="UDM61" s="1077"/>
      <c r="UDN61" s="1077"/>
      <c r="UDO61" s="1077"/>
      <c r="UDP61" s="1077"/>
      <c r="UDQ61" s="1077"/>
      <c r="UDR61" s="1077"/>
      <c r="UDS61" s="1077"/>
      <c r="UDT61" s="1077"/>
      <c r="UDU61" s="1077"/>
      <c r="UDV61" s="1077"/>
      <c r="UDW61" s="1077"/>
      <c r="UDX61" s="1077"/>
      <c r="UDY61" s="1077"/>
      <c r="UDZ61" s="1077"/>
      <c r="UEA61" s="1077"/>
      <c r="UEB61" s="1077"/>
      <c r="UEC61" s="1077"/>
      <c r="UED61" s="1077"/>
      <c r="UEE61" s="1077"/>
      <c r="UEF61" s="1077"/>
      <c r="UEG61" s="1077"/>
      <c r="UEH61" s="1077"/>
      <c r="UEI61" s="1077"/>
      <c r="UEJ61" s="1077"/>
      <c r="UEK61" s="1077"/>
      <c r="UEL61" s="1077"/>
      <c r="UEM61" s="1077"/>
      <c r="UEN61" s="1077"/>
      <c r="UEO61" s="1077"/>
      <c r="UEP61" s="1077"/>
      <c r="UEQ61" s="1077"/>
      <c r="UER61" s="1077"/>
      <c r="UES61" s="1077"/>
      <c r="UET61" s="1077"/>
      <c r="UEU61" s="1077"/>
      <c r="UEV61" s="1077"/>
      <c r="UEW61" s="1077"/>
      <c r="UEX61" s="1077"/>
      <c r="UEY61" s="1077"/>
      <c r="UEZ61" s="1077"/>
      <c r="UFA61" s="1077"/>
      <c r="UFB61" s="1077"/>
      <c r="UFC61" s="1077"/>
      <c r="UFD61" s="1077"/>
      <c r="UFE61" s="1077"/>
      <c r="UFF61" s="1077"/>
      <c r="UFG61" s="1077"/>
      <c r="UFH61" s="1077"/>
      <c r="UFI61" s="1077"/>
      <c r="UFJ61" s="1077"/>
      <c r="UFK61" s="1077"/>
      <c r="UFL61" s="1077"/>
      <c r="UFM61" s="1077"/>
      <c r="UFN61" s="1077"/>
      <c r="UFO61" s="1077"/>
      <c r="UFP61" s="1077"/>
      <c r="UFQ61" s="1077"/>
      <c r="UFR61" s="1077"/>
      <c r="UFS61" s="1077"/>
      <c r="UFT61" s="1077"/>
      <c r="UFU61" s="1077"/>
      <c r="UFV61" s="1077"/>
      <c r="UFW61" s="1077"/>
      <c r="UFX61" s="1077"/>
      <c r="UFY61" s="1077"/>
      <c r="UFZ61" s="1077"/>
      <c r="UGA61" s="1077"/>
      <c r="UGB61" s="1077"/>
      <c r="UGC61" s="1077"/>
      <c r="UGD61" s="1077"/>
      <c r="UGE61" s="1077"/>
      <c r="UGF61" s="1077"/>
      <c r="UGG61" s="1077"/>
      <c r="UGH61" s="1077"/>
      <c r="UGI61" s="1077"/>
      <c r="UGJ61" s="1077"/>
      <c r="UGK61" s="1077"/>
      <c r="UGL61" s="1077"/>
      <c r="UGM61" s="1077"/>
      <c r="UGN61" s="1077"/>
      <c r="UGO61" s="1077"/>
      <c r="UGP61" s="1077"/>
      <c r="UGQ61" s="1077"/>
      <c r="UGR61" s="1077"/>
      <c r="UGS61" s="1077"/>
      <c r="UGT61" s="1077"/>
      <c r="UGU61" s="1077"/>
      <c r="UGV61" s="1077"/>
      <c r="UGW61" s="1077"/>
      <c r="UGX61" s="1077"/>
      <c r="UGY61" s="1077"/>
      <c r="UGZ61" s="1077"/>
      <c r="UHA61" s="1077"/>
      <c r="UHB61" s="1077"/>
      <c r="UHC61" s="1077"/>
      <c r="UHD61" s="1077"/>
      <c r="UHE61" s="1077"/>
      <c r="UHF61" s="1077"/>
      <c r="UHG61" s="1077"/>
      <c r="UHH61" s="1077"/>
      <c r="UHI61" s="1077"/>
      <c r="UHJ61" s="1077"/>
      <c r="UHK61" s="1077"/>
      <c r="UHL61" s="1077"/>
      <c r="UHM61" s="1077"/>
      <c r="UHN61" s="1077"/>
      <c r="UHO61" s="1077"/>
      <c r="UHP61" s="1077"/>
      <c r="UHQ61" s="1077"/>
      <c r="UHR61" s="1077"/>
      <c r="UHS61" s="1077"/>
      <c r="UHT61" s="1077"/>
      <c r="UHU61" s="1077"/>
      <c r="UHV61" s="1077"/>
      <c r="UHW61" s="1077"/>
      <c r="UHX61" s="1077"/>
      <c r="UHY61" s="1077"/>
      <c r="UHZ61" s="1077"/>
      <c r="UIA61" s="1077"/>
      <c r="UIB61" s="1077"/>
      <c r="UIC61" s="1077"/>
      <c r="UID61" s="1077"/>
      <c r="UIE61" s="1077"/>
      <c r="UIF61" s="1077"/>
      <c r="UIG61" s="1077"/>
      <c r="UIH61" s="1077"/>
      <c r="UII61" s="1077"/>
      <c r="UIJ61" s="1077"/>
      <c r="UIK61" s="1077"/>
      <c r="UIL61" s="1077"/>
      <c r="UIM61" s="1077"/>
      <c r="UIN61" s="1077"/>
      <c r="UIO61" s="1077"/>
      <c r="UIP61" s="1077"/>
      <c r="UIQ61" s="1077"/>
      <c r="UIR61" s="1077"/>
      <c r="UIS61" s="1077"/>
      <c r="UIT61" s="1077"/>
      <c r="UIU61" s="1077"/>
      <c r="UIV61" s="1077"/>
      <c r="UIW61" s="1077"/>
      <c r="UIX61" s="1077"/>
      <c r="UIY61" s="1077"/>
      <c r="UIZ61" s="1077"/>
      <c r="UJA61" s="1077"/>
      <c r="UJB61" s="1077"/>
      <c r="UJC61" s="1077"/>
      <c r="UJD61" s="1077"/>
      <c r="UJE61" s="1077"/>
      <c r="UJF61" s="1077"/>
      <c r="UJG61" s="1077"/>
      <c r="UJH61" s="1077"/>
      <c r="UJI61" s="1077"/>
      <c r="UJJ61" s="1077"/>
      <c r="UJK61" s="1077"/>
      <c r="UJL61" s="1077"/>
      <c r="UJM61" s="1077"/>
      <c r="UJN61" s="1077"/>
      <c r="UJO61" s="1077"/>
      <c r="UJP61" s="1077"/>
      <c r="UJQ61" s="1077"/>
      <c r="UJR61" s="1077"/>
      <c r="UJS61" s="1077"/>
      <c r="UJT61" s="1077"/>
      <c r="UJU61" s="1077"/>
      <c r="UJV61" s="1077"/>
      <c r="UJW61" s="1077"/>
      <c r="UJX61" s="1077"/>
      <c r="UJY61" s="1077"/>
      <c r="UJZ61" s="1077"/>
      <c r="UKA61" s="1077"/>
      <c r="UKB61" s="1077"/>
      <c r="UKC61" s="1077"/>
      <c r="UKD61" s="1077"/>
      <c r="UKE61" s="1077"/>
      <c r="UKF61" s="1077"/>
      <c r="UKG61" s="1077"/>
      <c r="UKH61" s="1077"/>
      <c r="UKI61" s="1077"/>
      <c r="UKJ61" s="1077"/>
      <c r="UKK61" s="1077"/>
      <c r="UKL61" s="1077"/>
      <c r="UKM61" s="1077"/>
      <c r="UKN61" s="1077"/>
      <c r="UKO61" s="1077"/>
      <c r="UKP61" s="1077"/>
      <c r="UKQ61" s="1077"/>
      <c r="UKR61" s="1077"/>
      <c r="UKS61" s="1077"/>
      <c r="UKT61" s="1077"/>
      <c r="UKU61" s="1077"/>
      <c r="UKV61" s="1077"/>
      <c r="UKW61" s="1077"/>
      <c r="UKX61" s="1077"/>
      <c r="UKY61" s="1077"/>
      <c r="UKZ61" s="1077"/>
      <c r="ULA61" s="1077"/>
      <c r="ULB61" s="1077"/>
      <c r="ULC61" s="1077"/>
      <c r="ULD61" s="1077"/>
      <c r="ULE61" s="1077"/>
      <c r="ULF61" s="1077"/>
      <c r="ULG61" s="1077"/>
      <c r="ULH61" s="1077"/>
      <c r="ULI61" s="1077"/>
      <c r="ULJ61" s="1077"/>
      <c r="ULK61" s="1077"/>
      <c r="ULL61" s="1077"/>
      <c r="ULM61" s="1077"/>
      <c r="ULN61" s="1077"/>
      <c r="ULO61" s="1077"/>
      <c r="ULP61" s="1077"/>
      <c r="ULQ61" s="1077"/>
      <c r="ULR61" s="1077"/>
      <c r="ULS61" s="1077"/>
      <c r="ULT61" s="1077"/>
      <c r="ULU61" s="1077"/>
      <c r="ULV61" s="1077"/>
      <c r="ULW61" s="1077"/>
      <c r="ULX61" s="1077"/>
      <c r="ULY61" s="1077"/>
      <c r="ULZ61" s="1077"/>
      <c r="UMA61" s="1077"/>
      <c r="UMB61" s="1077"/>
      <c r="UMC61" s="1077"/>
      <c r="UMD61" s="1077"/>
      <c r="UME61" s="1077"/>
      <c r="UMF61" s="1077"/>
      <c r="UMG61" s="1077"/>
      <c r="UMH61" s="1077"/>
      <c r="UMI61" s="1077"/>
      <c r="UMJ61" s="1077"/>
      <c r="UMK61" s="1077"/>
      <c r="UML61" s="1077"/>
      <c r="UMM61" s="1077"/>
      <c r="UMN61" s="1077"/>
      <c r="UMO61" s="1077"/>
      <c r="UMP61" s="1077"/>
      <c r="UMQ61" s="1077"/>
      <c r="UMR61" s="1077"/>
      <c r="UMS61" s="1077"/>
      <c r="UMT61" s="1077"/>
      <c r="UMU61" s="1077"/>
      <c r="UMV61" s="1077"/>
      <c r="UMW61" s="1077"/>
      <c r="UMX61" s="1077"/>
      <c r="UMY61" s="1077"/>
      <c r="UMZ61" s="1077"/>
      <c r="UNA61" s="1077"/>
      <c r="UNB61" s="1077"/>
      <c r="UNC61" s="1077"/>
      <c r="UND61" s="1077"/>
      <c r="UNE61" s="1077"/>
      <c r="UNF61" s="1077"/>
      <c r="UNG61" s="1077"/>
      <c r="UNH61" s="1077"/>
      <c r="UNI61" s="1077"/>
      <c r="UNJ61" s="1077"/>
      <c r="UNK61" s="1077"/>
      <c r="UNL61" s="1077"/>
      <c r="UNM61" s="1077"/>
      <c r="UNN61" s="1077"/>
      <c r="UNO61" s="1077"/>
      <c r="UNP61" s="1077"/>
      <c r="UNQ61" s="1077"/>
      <c r="UNR61" s="1077"/>
      <c r="UNS61" s="1077"/>
      <c r="UNT61" s="1077"/>
      <c r="UNU61" s="1077"/>
      <c r="UNV61" s="1077"/>
      <c r="UNW61" s="1077"/>
      <c r="UNX61" s="1077"/>
      <c r="UNY61" s="1077"/>
      <c r="UNZ61" s="1077"/>
      <c r="UOA61" s="1077"/>
      <c r="UOB61" s="1077"/>
      <c r="UOC61" s="1077"/>
      <c r="UOD61" s="1077"/>
      <c r="UOE61" s="1077"/>
      <c r="UOF61" s="1077"/>
      <c r="UOG61" s="1077"/>
      <c r="UOH61" s="1077"/>
      <c r="UOI61" s="1077"/>
      <c r="UOJ61" s="1077"/>
      <c r="UOK61" s="1077"/>
      <c r="UOL61" s="1077"/>
      <c r="UOM61" s="1077"/>
      <c r="UON61" s="1077"/>
      <c r="UOO61" s="1077"/>
      <c r="UOP61" s="1077"/>
      <c r="UOQ61" s="1077"/>
      <c r="UOR61" s="1077"/>
      <c r="UOS61" s="1077"/>
      <c r="UOT61" s="1077"/>
      <c r="UOU61" s="1077"/>
      <c r="UOV61" s="1077"/>
      <c r="UOW61" s="1077"/>
      <c r="UOX61" s="1077"/>
      <c r="UOY61" s="1077"/>
      <c r="UOZ61" s="1077"/>
      <c r="UPA61" s="1077"/>
      <c r="UPB61" s="1077"/>
      <c r="UPC61" s="1077"/>
      <c r="UPD61" s="1077"/>
      <c r="UPE61" s="1077"/>
      <c r="UPF61" s="1077"/>
      <c r="UPG61" s="1077"/>
      <c r="UPH61" s="1077"/>
      <c r="UPI61" s="1077"/>
      <c r="UPJ61" s="1077"/>
      <c r="UPK61" s="1077"/>
      <c r="UPL61" s="1077"/>
      <c r="UPM61" s="1077"/>
      <c r="UPN61" s="1077"/>
      <c r="UPO61" s="1077"/>
      <c r="UPP61" s="1077"/>
      <c r="UPQ61" s="1077"/>
      <c r="UPR61" s="1077"/>
      <c r="UPS61" s="1077"/>
      <c r="UPT61" s="1077"/>
      <c r="UPU61" s="1077"/>
      <c r="UPV61" s="1077"/>
      <c r="UPW61" s="1077"/>
      <c r="UPX61" s="1077"/>
      <c r="UPY61" s="1077"/>
      <c r="UPZ61" s="1077"/>
      <c r="UQA61" s="1077"/>
      <c r="UQB61" s="1077"/>
      <c r="UQC61" s="1077"/>
      <c r="UQD61" s="1077"/>
      <c r="UQE61" s="1077"/>
      <c r="UQF61" s="1077"/>
      <c r="UQG61" s="1077"/>
      <c r="UQH61" s="1077"/>
      <c r="UQI61" s="1077"/>
      <c r="UQJ61" s="1077"/>
      <c r="UQK61" s="1077"/>
      <c r="UQL61" s="1077"/>
      <c r="UQM61" s="1077"/>
      <c r="UQN61" s="1077"/>
      <c r="UQO61" s="1077"/>
      <c r="UQP61" s="1077"/>
      <c r="UQQ61" s="1077"/>
      <c r="UQR61" s="1077"/>
      <c r="UQS61" s="1077"/>
      <c r="UQT61" s="1077"/>
      <c r="UQU61" s="1077"/>
      <c r="UQV61" s="1077"/>
      <c r="UQW61" s="1077"/>
      <c r="UQX61" s="1077"/>
      <c r="UQY61" s="1077"/>
      <c r="UQZ61" s="1077"/>
      <c r="URA61" s="1077"/>
      <c r="URB61" s="1077"/>
      <c r="URC61" s="1077"/>
      <c r="URD61" s="1077"/>
      <c r="URE61" s="1077"/>
      <c r="URF61" s="1077"/>
      <c r="URG61" s="1077"/>
      <c r="URH61" s="1077"/>
      <c r="URI61" s="1077"/>
      <c r="URJ61" s="1077"/>
      <c r="URK61" s="1077"/>
      <c r="URL61" s="1077"/>
      <c r="URM61" s="1077"/>
      <c r="URN61" s="1077"/>
      <c r="URO61" s="1077"/>
      <c r="URP61" s="1077"/>
      <c r="URQ61" s="1077"/>
      <c r="URR61" s="1077"/>
      <c r="URS61" s="1077"/>
      <c r="URT61" s="1077"/>
      <c r="URU61" s="1077"/>
      <c r="URV61" s="1077"/>
      <c r="URW61" s="1077"/>
      <c r="URX61" s="1077"/>
      <c r="URY61" s="1077"/>
      <c r="URZ61" s="1077"/>
      <c r="USA61" s="1077"/>
      <c r="USB61" s="1077"/>
      <c r="USC61" s="1077"/>
      <c r="USD61" s="1077"/>
      <c r="USE61" s="1077"/>
      <c r="USF61" s="1077"/>
      <c r="USG61" s="1077"/>
      <c r="USH61" s="1077"/>
      <c r="USI61" s="1077"/>
      <c r="USJ61" s="1077"/>
      <c r="USK61" s="1077"/>
      <c r="USL61" s="1077"/>
      <c r="USM61" s="1077"/>
      <c r="USN61" s="1077"/>
      <c r="USO61" s="1077"/>
      <c r="USP61" s="1077"/>
      <c r="USQ61" s="1077"/>
      <c r="USR61" s="1077"/>
      <c r="USS61" s="1077"/>
      <c r="UST61" s="1077"/>
      <c r="USU61" s="1077"/>
      <c r="USV61" s="1077"/>
      <c r="USW61" s="1077"/>
      <c r="USX61" s="1077"/>
      <c r="USY61" s="1077"/>
      <c r="USZ61" s="1077"/>
      <c r="UTA61" s="1077"/>
      <c r="UTB61" s="1077"/>
      <c r="UTC61" s="1077"/>
      <c r="UTD61" s="1077"/>
      <c r="UTE61" s="1077"/>
      <c r="UTF61" s="1077"/>
      <c r="UTG61" s="1077"/>
      <c r="UTH61" s="1077"/>
      <c r="UTI61" s="1077"/>
      <c r="UTJ61" s="1077"/>
      <c r="UTK61" s="1077"/>
      <c r="UTL61" s="1077"/>
      <c r="UTM61" s="1077"/>
      <c r="UTN61" s="1077"/>
      <c r="UTO61" s="1077"/>
      <c r="UTP61" s="1077"/>
      <c r="UTQ61" s="1077"/>
      <c r="UTR61" s="1077"/>
      <c r="UTS61" s="1077"/>
      <c r="UTT61" s="1077"/>
      <c r="UTU61" s="1077"/>
      <c r="UTV61" s="1077"/>
      <c r="UTW61" s="1077"/>
      <c r="UTX61" s="1077"/>
      <c r="UTY61" s="1077"/>
      <c r="UTZ61" s="1077"/>
      <c r="UUA61" s="1077"/>
      <c r="UUB61" s="1077"/>
      <c r="UUC61" s="1077"/>
      <c r="UUD61" s="1077"/>
      <c r="UUE61" s="1077"/>
      <c r="UUF61" s="1077"/>
      <c r="UUG61" s="1077"/>
      <c r="UUH61" s="1077"/>
      <c r="UUI61" s="1077"/>
      <c r="UUJ61" s="1077"/>
      <c r="UUK61" s="1077"/>
      <c r="UUL61" s="1077"/>
      <c r="UUM61" s="1077"/>
      <c r="UUN61" s="1077"/>
      <c r="UUO61" s="1077"/>
      <c r="UUP61" s="1077"/>
      <c r="UUQ61" s="1077"/>
      <c r="UUR61" s="1077"/>
      <c r="UUS61" s="1077"/>
      <c r="UUT61" s="1077"/>
      <c r="UUU61" s="1077"/>
      <c r="UUV61" s="1077"/>
      <c r="UUW61" s="1077"/>
      <c r="UUX61" s="1077"/>
      <c r="UUY61" s="1077"/>
      <c r="UUZ61" s="1077"/>
      <c r="UVA61" s="1077"/>
      <c r="UVB61" s="1077"/>
      <c r="UVC61" s="1077"/>
      <c r="UVD61" s="1077"/>
      <c r="UVE61" s="1077"/>
      <c r="UVF61" s="1077"/>
      <c r="UVG61" s="1077"/>
      <c r="UVH61" s="1077"/>
      <c r="UVI61" s="1077"/>
      <c r="UVJ61" s="1077"/>
      <c r="UVK61" s="1077"/>
      <c r="UVL61" s="1077"/>
      <c r="UVM61" s="1077"/>
      <c r="UVN61" s="1077"/>
      <c r="UVO61" s="1077"/>
      <c r="UVP61" s="1077"/>
      <c r="UVQ61" s="1077"/>
      <c r="UVR61" s="1077"/>
      <c r="UVS61" s="1077"/>
      <c r="UVT61" s="1077"/>
      <c r="UVU61" s="1077"/>
      <c r="UVV61" s="1077"/>
      <c r="UVW61" s="1077"/>
      <c r="UVX61" s="1077"/>
      <c r="UVY61" s="1077"/>
      <c r="UVZ61" s="1077"/>
      <c r="UWA61" s="1077"/>
      <c r="UWB61" s="1077"/>
      <c r="UWC61" s="1077"/>
      <c r="UWD61" s="1077"/>
      <c r="UWE61" s="1077"/>
      <c r="UWF61" s="1077"/>
      <c r="UWG61" s="1077"/>
      <c r="UWH61" s="1077"/>
      <c r="UWI61" s="1077"/>
      <c r="UWJ61" s="1077"/>
      <c r="UWK61" s="1077"/>
      <c r="UWL61" s="1077"/>
      <c r="UWM61" s="1077"/>
      <c r="UWN61" s="1077"/>
      <c r="UWO61" s="1077"/>
      <c r="UWP61" s="1077"/>
      <c r="UWQ61" s="1077"/>
      <c r="UWR61" s="1077"/>
      <c r="UWS61" s="1077"/>
      <c r="UWT61" s="1077"/>
      <c r="UWU61" s="1077"/>
      <c r="UWV61" s="1077"/>
      <c r="UWW61" s="1077"/>
      <c r="UWX61" s="1077"/>
      <c r="UWY61" s="1077"/>
      <c r="UWZ61" s="1077"/>
      <c r="UXA61" s="1077"/>
      <c r="UXB61" s="1077"/>
      <c r="UXC61" s="1077"/>
      <c r="UXD61" s="1077"/>
      <c r="UXE61" s="1077"/>
      <c r="UXF61" s="1077"/>
      <c r="UXG61" s="1077"/>
      <c r="UXH61" s="1077"/>
      <c r="UXI61" s="1077"/>
      <c r="UXJ61" s="1077"/>
      <c r="UXK61" s="1077"/>
      <c r="UXL61" s="1077"/>
      <c r="UXM61" s="1077"/>
      <c r="UXN61" s="1077"/>
      <c r="UXO61" s="1077"/>
      <c r="UXP61" s="1077"/>
      <c r="UXQ61" s="1077"/>
      <c r="UXR61" s="1077"/>
      <c r="UXS61" s="1077"/>
      <c r="UXT61" s="1077"/>
      <c r="UXU61" s="1077"/>
      <c r="UXV61" s="1077"/>
      <c r="UXW61" s="1077"/>
      <c r="UXX61" s="1077"/>
      <c r="UXY61" s="1077"/>
      <c r="UXZ61" s="1077"/>
      <c r="UYA61" s="1077"/>
      <c r="UYB61" s="1077"/>
      <c r="UYC61" s="1077"/>
      <c r="UYD61" s="1077"/>
      <c r="UYE61" s="1077"/>
      <c r="UYF61" s="1077"/>
      <c r="UYG61" s="1077"/>
      <c r="UYH61" s="1077"/>
      <c r="UYI61" s="1077"/>
      <c r="UYJ61" s="1077"/>
      <c r="UYK61" s="1077"/>
      <c r="UYL61" s="1077"/>
      <c r="UYM61" s="1077"/>
      <c r="UYN61" s="1077"/>
      <c r="UYO61" s="1077"/>
      <c r="UYP61" s="1077"/>
      <c r="UYQ61" s="1077"/>
      <c r="UYR61" s="1077"/>
      <c r="UYS61" s="1077"/>
      <c r="UYT61" s="1077"/>
      <c r="UYU61" s="1077"/>
      <c r="UYV61" s="1077"/>
      <c r="UYW61" s="1077"/>
      <c r="UYX61" s="1077"/>
      <c r="UYY61" s="1077"/>
      <c r="UYZ61" s="1077"/>
      <c r="UZA61" s="1077"/>
      <c r="UZB61" s="1077"/>
      <c r="UZC61" s="1077"/>
      <c r="UZD61" s="1077"/>
      <c r="UZE61" s="1077"/>
      <c r="UZF61" s="1077"/>
      <c r="UZG61" s="1077"/>
      <c r="UZH61" s="1077"/>
      <c r="UZI61" s="1077"/>
      <c r="UZJ61" s="1077"/>
      <c r="UZK61" s="1077"/>
      <c r="UZL61" s="1077"/>
      <c r="UZM61" s="1077"/>
      <c r="UZN61" s="1077"/>
      <c r="UZO61" s="1077"/>
      <c r="UZP61" s="1077"/>
      <c r="UZQ61" s="1077"/>
      <c r="UZR61" s="1077"/>
      <c r="UZS61" s="1077"/>
      <c r="UZT61" s="1077"/>
      <c r="UZU61" s="1077"/>
      <c r="UZV61" s="1077"/>
      <c r="UZW61" s="1077"/>
      <c r="UZX61" s="1077"/>
      <c r="UZY61" s="1077"/>
      <c r="UZZ61" s="1077"/>
      <c r="VAA61" s="1077"/>
      <c r="VAB61" s="1077"/>
      <c r="VAC61" s="1077"/>
      <c r="VAD61" s="1077"/>
      <c r="VAE61" s="1077"/>
      <c r="VAF61" s="1077"/>
      <c r="VAG61" s="1077"/>
      <c r="VAH61" s="1077"/>
      <c r="VAI61" s="1077"/>
      <c r="VAJ61" s="1077"/>
      <c r="VAK61" s="1077"/>
      <c r="VAL61" s="1077"/>
      <c r="VAM61" s="1077"/>
      <c r="VAN61" s="1077"/>
      <c r="VAO61" s="1077"/>
      <c r="VAP61" s="1077"/>
      <c r="VAQ61" s="1077"/>
      <c r="VAR61" s="1077"/>
      <c r="VAS61" s="1077"/>
      <c r="VAT61" s="1077"/>
      <c r="VAU61" s="1077"/>
      <c r="VAV61" s="1077"/>
      <c r="VAW61" s="1077"/>
      <c r="VAX61" s="1077"/>
      <c r="VAY61" s="1077"/>
      <c r="VAZ61" s="1077"/>
      <c r="VBA61" s="1077"/>
      <c r="VBB61" s="1077"/>
      <c r="VBC61" s="1077"/>
      <c r="VBD61" s="1077"/>
      <c r="VBE61" s="1077"/>
      <c r="VBF61" s="1077"/>
      <c r="VBG61" s="1077"/>
      <c r="VBH61" s="1077"/>
      <c r="VBI61" s="1077"/>
      <c r="VBJ61" s="1077"/>
      <c r="VBK61" s="1077"/>
      <c r="VBL61" s="1077"/>
      <c r="VBM61" s="1077"/>
      <c r="VBN61" s="1077"/>
      <c r="VBO61" s="1077"/>
      <c r="VBP61" s="1077"/>
      <c r="VBQ61" s="1077"/>
      <c r="VBR61" s="1077"/>
      <c r="VBS61" s="1077"/>
      <c r="VBT61" s="1077"/>
      <c r="VBU61" s="1077"/>
      <c r="VBV61" s="1077"/>
      <c r="VBW61" s="1077"/>
      <c r="VBX61" s="1077"/>
      <c r="VBY61" s="1077"/>
      <c r="VBZ61" s="1077"/>
      <c r="VCA61" s="1077"/>
      <c r="VCB61" s="1077"/>
      <c r="VCC61" s="1077"/>
      <c r="VCD61" s="1077"/>
      <c r="VCE61" s="1077"/>
      <c r="VCF61" s="1077"/>
      <c r="VCG61" s="1077"/>
      <c r="VCH61" s="1077"/>
      <c r="VCI61" s="1077"/>
      <c r="VCJ61" s="1077"/>
      <c r="VCK61" s="1077"/>
      <c r="VCL61" s="1077"/>
      <c r="VCM61" s="1077"/>
      <c r="VCN61" s="1077"/>
      <c r="VCO61" s="1077"/>
      <c r="VCP61" s="1077"/>
      <c r="VCQ61" s="1077"/>
      <c r="VCR61" s="1077"/>
      <c r="VCS61" s="1077"/>
      <c r="VCT61" s="1077"/>
      <c r="VCU61" s="1077"/>
      <c r="VCV61" s="1077"/>
      <c r="VCW61" s="1077"/>
      <c r="VCX61" s="1077"/>
      <c r="VCY61" s="1077"/>
      <c r="VCZ61" s="1077"/>
      <c r="VDA61" s="1077"/>
      <c r="VDB61" s="1077"/>
      <c r="VDC61" s="1077"/>
      <c r="VDD61" s="1077"/>
      <c r="VDE61" s="1077"/>
      <c r="VDF61" s="1077"/>
      <c r="VDG61" s="1077"/>
      <c r="VDH61" s="1077"/>
      <c r="VDI61" s="1077"/>
      <c r="VDJ61" s="1077"/>
      <c r="VDK61" s="1077"/>
      <c r="VDL61" s="1077"/>
      <c r="VDM61" s="1077"/>
      <c r="VDN61" s="1077"/>
      <c r="VDO61" s="1077"/>
      <c r="VDP61" s="1077"/>
      <c r="VDQ61" s="1077"/>
      <c r="VDR61" s="1077"/>
      <c r="VDS61" s="1077"/>
      <c r="VDT61" s="1077"/>
      <c r="VDU61" s="1077"/>
      <c r="VDV61" s="1077"/>
      <c r="VDW61" s="1077"/>
      <c r="VDX61" s="1077"/>
      <c r="VDY61" s="1077"/>
      <c r="VDZ61" s="1077"/>
      <c r="VEA61" s="1077"/>
      <c r="VEB61" s="1077"/>
      <c r="VEC61" s="1077"/>
      <c r="VED61" s="1077"/>
      <c r="VEE61" s="1077"/>
      <c r="VEF61" s="1077"/>
      <c r="VEG61" s="1077"/>
      <c r="VEH61" s="1077"/>
      <c r="VEI61" s="1077"/>
      <c r="VEJ61" s="1077"/>
      <c r="VEK61" s="1077"/>
      <c r="VEL61" s="1077"/>
      <c r="VEM61" s="1077"/>
      <c r="VEN61" s="1077"/>
      <c r="VEO61" s="1077"/>
      <c r="VEP61" s="1077"/>
      <c r="VEQ61" s="1077"/>
      <c r="VER61" s="1077"/>
      <c r="VES61" s="1077"/>
      <c r="VET61" s="1077"/>
      <c r="VEU61" s="1077"/>
      <c r="VEV61" s="1077"/>
      <c r="VEW61" s="1077"/>
      <c r="VEX61" s="1077"/>
      <c r="VEY61" s="1077"/>
      <c r="VEZ61" s="1077"/>
      <c r="VFA61" s="1077"/>
      <c r="VFB61" s="1077"/>
      <c r="VFC61" s="1077"/>
      <c r="VFD61" s="1077"/>
      <c r="VFE61" s="1077"/>
      <c r="VFF61" s="1077"/>
      <c r="VFG61" s="1077"/>
      <c r="VFH61" s="1077"/>
      <c r="VFI61" s="1077"/>
      <c r="VFJ61" s="1077"/>
      <c r="VFK61" s="1077"/>
      <c r="VFL61" s="1077"/>
      <c r="VFM61" s="1077"/>
      <c r="VFN61" s="1077"/>
      <c r="VFO61" s="1077"/>
      <c r="VFP61" s="1077"/>
      <c r="VFQ61" s="1077"/>
      <c r="VFR61" s="1077"/>
      <c r="VFS61" s="1077"/>
      <c r="VFT61" s="1077"/>
      <c r="VFU61" s="1077"/>
      <c r="VFV61" s="1077"/>
      <c r="VFW61" s="1077"/>
      <c r="VFX61" s="1077"/>
      <c r="VFY61" s="1077"/>
      <c r="VFZ61" s="1077"/>
      <c r="VGA61" s="1077"/>
      <c r="VGB61" s="1077"/>
      <c r="VGC61" s="1077"/>
      <c r="VGD61" s="1077"/>
      <c r="VGE61" s="1077"/>
      <c r="VGF61" s="1077"/>
      <c r="VGG61" s="1077"/>
      <c r="VGH61" s="1077"/>
      <c r="VGI61" s="1077"/>
      <c r="VGJ61" s="1077"/>
      <c r="VGK61" s="1077"/>
      <c r="VGL61" s="1077"/>
      <c r="VGM61" s="1077"/>
      <c r="VGN61" s="1077"/>
      <c r="VGO61" s="1077"/>
      <c r="VGP61" s="1077"/>
      <c r="VGQ61" s="1077"/>
      <c r="VGR61" s="1077"/>
      <c r="VGS61" s="1077"/>
      <c r="VGT61" s="1077"/>
      <c r="VGU61" s="1077"/>
      <c r="VGV61" s="1077"/>
      <c r="VGW61" s="1077"/>
      <c r="VGX61" s="1077"/>
      <c r="VGY61" s="1077"/>
      <c r="VGZ61" s="1077"/>
      <c r="VHA61" s="1077"/>
      <c r="VHB61" s="1077"/>
      <c r="VHC61" s="1077"/>
      <c r="VHD61" s="1077"/>
      <c r="VHE61" s="1077"/>
      <c r="VHF61" s="1077"/>
      <c r="VHG61" s="1077"/>
      <c r="VHH61" s="1077"/>
      <c r="VHI61" s="1077"/>
      <c r="VHJ61" s="1077"/>
      <c r="VHK61" s="1077"/>
      <c r="VHL61" s="1077"/>
      <c r="VHM61" s="1077"/>
      <c r="VHN61" s="1077"/>
      <c r="VHO61" s="1077"/>
      <c r="VHP61" s="1077"/>
      <c r="VHQ61" s="1077"/>
      <c r="VHR61" s="1077"/>
      <c r="VHS61" s="1077"/>
      <c r="VHT61" s="1077"/>
      <c r="VHU61" s="1077"/>
      <c r="VHV61" s="1077"/>
      <c r="VHW61" s="1077"/>
      <c r="VHX61" s="1077"/>
      <c r="VHY61" s="1077"/>
      <c r="VHZ61" s="1077"/>
      <c r="VIA61" s="1077"/>
      <c r="VIB61" s="1077"/>
      <c r="VIC61" s="1077"/>
      <c r="VID61" s="1077"/>
      <c r="VIE61" s="1077"/>
      <c r="VIF61" s="1077"/>
      <c r="VIG61" s="1077"/>
      <c r="VIH61" s="1077"/>
      <c r="VII61" s="1077"/>
      <c r="VIJ61" s="1077"/>
      <c r="VIK61" s="1077"/>
      <c r="VIL61" s="1077"/>
      <c r="VIM61" s="1077"/>
      <c r="VIN61" s="1077"/>
      <c r="VIO61" s="1077"/>
      <c r="VIP61" s="1077"/>
      <c r="VIQ61" s="1077"/>
      <c r="VIR61" s="1077"/>
      <c r="VIS61" s="1077"/>
      <c r="VIT61" s="1077"/>
      <c r="VIU61" s="1077"/>
      <c r="VIV61" s="1077"/>
      <c r="VIW61" s="1077"/>
      <c r="VIX61" s="1077"/>
      <c r="VIY61" s="1077"/>
      <c r="VIZ61" s="1077"/>
      <c r="VJA61" s="1077"/>
      <c r="VJB61" s="1077"/>
      <c r="VJC61" s="1077"/>
      <c r="VJD61" s="1077"/>
      <c r="VJE61" s="1077"/>
      <c r="VJF61" s="1077"/>
      <c r="VJG61" s="1077"/>
      <c r="VJH61" s="1077"/>
      <c r="VJI61" s="1077"/>
      <c r="VJJ61" s="1077"/>
      <c r="VJK61" s="1077"/>
      <c r="VJL61" s="1077"/>
      <c r="VJM61" s="1077"/>
      <c r="VJN61" s="1077"/>
      <c r="VJO61" s="1077"/>
      <c r="VJP61" s="1077"/>
      <c r="VJQ61" s="1077"/>
      <c r="VJR61" s="1077"/>
      <c r="VJS61" s="1077"/>
      <c r="VJT61" s="1077"/>
      <c r="VJU61" s="1077"/>
      <c r="VJV61" s="1077"/>
      <c r="VJW61" s="1077"/>
      <c r="VJX61" s="1077"/>
      <c r="VJY61" s="1077"/>
      <c r="VJZ61" s="1077"/>
      <c r="VKA61" s="1077"/>
      <c r="VKB61" s="1077"/>
      <c r="VKC61" s="1077"/>
      <c r="VKD61" s="1077"/>
      <c r="VKE61" s="1077"/>
      <c r="VKF61" s="1077"/>
      <c r="VKG61" s="1077"/>
      <c r="VKH61" s="1077"/>
      <c r="VKI61" s="1077"/>
      <c r="VKJ61" s="1077"/>
      <c r="VKK61" s="1077"/>
      <c r="VKL61" s="1077"/>
      <c r="VKM61" s="1077"/>
      <c r="VKN61" s="1077"/>
      <c r="VKO61" s="1077"/>
      <c r="VKP61" s="1077"/>
      <c r="VKQ61" s="1077"/>
      <c r="VKR61" s="1077"/>
      <c r="VKS61" s="1077"/>
      <c r="VKT61" s="1077"/>
      <c r="VKU61" s="1077"/>
      <c r="VKV61" s="1077"/>
      <c r="VKW61" s="1077"/>
      <c r="VKX61" s="1077"/>
      <c r="VKY61" s="1077"/>
      <c r="VKZ61" s="1077"/>
      <c r="VLA61" s="1077"/>
      <c r="VLB61" s="1077"/>
      <c r="VLC61" s="1077"/>
      <c r="VLD61" s="1077"/>
      <c r="VLE61" s="1077"/>
      <c r="VLF61" s="1077"/>
      <c r="VLG61" s="1077"/>
      <c r="VLH61" s="1077"/>
      <c r="VLI61" s="1077"/>
      <c r="VLJ61" s="1077"/>
      <c r="VLK61" s="1077"/>
      <c r="VLL61" s="1077"/>
      <c r="VLM61" s="1077"/>
      <c r="VLN61" s="1077"/>
      <c r="VLO61" s="1077"/>
      <c r="VLP61" s="1077"/>
      <c r="VLQ61" s="1077"/>
      <c r="VLR61" s="1077"/>
      <c r="VLS61" s="1077"/>
      <c r="VLT61" s="1077"/>
      <c r="VLU61" s="1077"/>
      <c r="VLV61" s="1077"/>
      <c r="VLW61" s="1077"/>
      <c r="VLX61" s="1077"/>
      <c r="VLY61" s="1077"/>
      <c r="VLZ61" s="1077"/>
      <c r="VMA61" s="1077"/>
      <c r="VMB61" s="1077"/>
      <c r="VMC61" s="1077"/>
      <c r="VMD61" s="1077"/>
      <c r="VME61" s="1077"/>
      <c r="VMF61" s="1077"/>
      <c r="VMG61" s="1077"/>
      <c r="VMH61" s="1077"/>
      <c r="VMI61" s="1077"/>
      <c r="VMJ61" s="1077"/>
      <c r="VMK61" s="1077"/>
      <c r="VML61" s="1077"/>
      <c r="VMM61" s="1077"/>
      <c r="VMN61" s="1077"/>
      <c r="VMO61" s="1077"/>
      <c r="VMP61" s="1077"/>
      <c r="VMQ61" s="1077"/>
      <c r="VMR61" s="1077"/>
      <c r="VMS61" s="1077"/>
      <c r="VMT61" s="1077"/>
      <c r="VMU61" s="1077"/>
      <c r="VMV61" s="1077"/>
      <c r="VMW61" s="1077"/>
      <c r="VMX61" s="1077"/>
      <c r="VMY61" s="1077"/>
      <c r="VMZ61" s="1077"/>
      <c r="VNA61" s="1077"/>
      <c r="VNB61" s="1077"/>
      <c r="VNC61" s="1077"/>
      <c r="VND61" s="1077"/>
      <c r="VNE61" s="1077"/>
      <c r="VNF61" s="1077"/>
      <c r="VNG61" s="1077"/>
      <c r="VNH61" s="1077"/>
      <c r="VNI61" s="1077"/>
      <c r="VNJ61" s="1077"/>
      <c r="VNK61" s="1077"/>
      <c r="VNL61" s="1077"/>
      <c r="VNM61" s="1077"/>
      <c r="VNN61" s="1077"/>
      <c r="VNO61" s="1077"/>
      <c r="VNP61" s="1077"/>
      <c r="VNQ61" s="1077"/>
      <c r="VNR61" s="1077"/>
      <c r="VNS61" s="1077"/>
      <c r="VNT61" s="1077"/>
      <c r="VNU61" s="1077"/>
      <c r="VNV61" s="1077"/>
      <c r="VNW61" s="1077"/>
      <c r="VNX61" s="1077"/>
      <c r="VNY61" s="1077"/>
      <c r="VNZ61" s="1077"/>
      <c r="VOA61" s="1077"/>
      <c r="VOB61" s="1077"/>
      <c r="VOC61" s="1077"/>
      <c r="VOD61" s="1077"/>
      <c r="VOE61" s="1077"/>
      <c r="VOF61" s="1077"/>
      <c r="VOG61" s="1077"/>
      <c r="VOH61" s="1077"/>
      <c r="VOI61" s="1077"/>
      <c r="VOJ61" s="1077"/>
      <c r="VOK61" s="1077"/>
      <c r="VOL61" s="1077"/>
      <c r="VOM61" s="1077"/>
      <c r="VON61" s="1077"/>
      <c r="VOO61" s="1077"/>
      <c r="VOP61" s="1077"/>
      <c r="VOQ61" s="1077"/>
      <c r="VOR61" s="1077"/>
      <c r="VOS61" s="1077"/>
      <c r="VOT61" s="1077"/>
      <c r="VOU61" s="1077"/>
      <c r="VOV61" s="1077"/>
      <c r="VOW61" s="1077"/>
      <c r="VOX61" s="1077"/>
      <c r="VOY61" s="1077"/>
      <c r="VOZ61" s="1077"/>
      <c r="VPA61" s="1077"/>
      <c r="VPB61" s="1077"/>
      <c r="VPC61" s="1077"/>
      <c r="VPD61" s="1077"/>
      <c r="VPE61" s="1077"/>
      <c r="VPF61" s="1077"/>
      <c r="VPG61" s="1077"/>
      <c r="VPH61" s="1077"/>
      <c r="VPI61" s="1077"/>
      <c r="VPJ61" s="1077"/>
      <c r="VPK61" s="1077"/>
      <c r="VPL61" s="1077"/>
      <c r="VPM61" s="1077"/>
      <c r="VPN61" s="1077"/>
      <c r="VPO61" s="1077"/>
      <c r="VPP61" s="1077"/>
      <c r="VPQ61" s="1077"/>
      <c r="VPR61" s="1077"/>
      <c r="VPS61" s="1077"/>
      <c r="VPT61" s="1077"/>
      <c r="VPU61" s="1077"/>
      <c r="VPV61" s="1077"/>
      <c r="VPW61" s="1077"/>
      <c r="VPX61" s="1077"/>
      <c r="VPY61" s="1077"/>
      <c r="VPZ61" s="1077"/>
      <c r="VQA61" s="1077"/>
      <c r="VQB61" s="1077"/>
      <c r="VQC61" s="1077"/>
      <c r="VQD61" s="1077"/>
      <c r="VQE61" s="1077"/>
      <c r="VQF61" s="1077"/>
      <c r="VQG61" s="1077"/>
      <c r="VQH61" s="1077"/>
      <c r="VQI61" s="1077"/>
      <c r="VQJ61" s="1077"/>
      <c r="VQK61" s="1077"/>
      <c r="VQL61" s="1077"/>
      <c r="VQM61" s="1077"/>
      <c r="VQN61" s="1077"/>
      <c r="VQO61" s="1077"/>
      <c r="VQP61" s="1077"/>
      <c r="VQQ61" s="1077"/>
      <c r="VQR61" s="1077"/>
      <c r="VQS61" s="1077"/>
      <c r="VQT61" s="1077"/>
      <c r="VQU61" s="1077"/>
      <c r="VQV61" s="1077"/>
      <c r="VQW61" s="1077"/>
      <c r="VQX61" s="1077"/>
      <c r="VQY61" s="1077"/>
      <c r="VQZ61" s="1077"/>
      <c r="VRA61" s="1077"/>
      <c r="VRB61" s="1077"/>
      <c r="VRC61" s="1077"/>
      <c r="VRD61" s="1077"/>
      <c r="VRE61" s="1077"/>
      <c r="VRF61" s="1077"/>
      <c r="VRG61" s="1077"/>
      <c r="VRH61" s="1077"/>
      <c r="VRI61" s="1077"/>
      <c r="VRJ61" s="1077"/>
      <c r="VRK61" s="1077"/>
      <c r="VRL61" s="1077"/>
      <c r="VRM61" s="1077"/>
      <c r="VRN61" s="1077"/>
      <c r="VRO61" s="1077"/>
      <c r="VRP61" s="1077"/>
      <c r="VRQ61" s="1077"/>
      <c r="VRR61" s="1077"/>
      <c r="VRS61" s="1077"/>
      <c r="VRT61" s="1077"/>
      <c r="VRU61" s="1077"/>
      <c r="VRV61" s="1077"/>
      <c r="VRW61" s="1077"/>
      <c r="VRX61" s="1077"/>
      <c r="VRY61" s="1077"/>
      <c r="VRZ61" s="1077"/>
      <c r="VSA61" s="1077"/>
      <c r="VSB61" s="1077"/>
      <c r="VSC61" s="1077"/>
      <c r="VSD61" s="1077"/>
      <c r="VSE61" s="1077"/>
      <c r="VSF61" s="1077"/>
      <c r="VSG61" s="1077"/>
      <c r="VSH61" s="1077"/>
      <c r="VSI61" s="1077"/>
      <c r="VSJ61" s="1077"/>
      <c r="VSK61" s="1077"/>
      <c r="VSL61" s="1077"/>
      <c r="VSM61" s="1077"/>
      <c r="VSN61" s="1077"/>
      <c r="VSO61" s="1077"/>
      <c r="VSP61" s="1077"/>
      <c r="VSQ61" s="1077"/>
      <c r="VSR61" s="1077"/>
      <c r="VSS61" s="1077"/>
      <c r="VST61" s="1077"/>
      <c r="VSU61" s="1077"/>
      <c r="VSV61" s="1077"/>
      <c r="VSW61" s="1077"/>
      <c r="VSX61" s="1077"/>
      <c r="VSY61" s="1077"/>
      <c r="VSZ61" s="1077"/>
      <c r="VTA61" s="1077"/>
      <c r="VTB61" s="1077"/>
      <c r="VTC61" s="1077"/>
      <c r="VTD61" s="1077"/>
      <c r="VTE61" s="1077"/>
      <c r="VTF61" s="1077"/>
      <c r="VTG61" s="1077"/>
      <c r="VTH61" s="1077"/>
      <c r="VTI61" s="1077"/>
      <c r="VTJ61" s="1077"/>
      <c r="VTK61" s="1077"/>
      <c r="VTL61" s="1077"/>
      <c r="VTM61" s="1077"/>
      <c r="VTN61" s="1077"/>
      <c r="VTO61" s="1077"/>
      <c r="VTP61" s="1077"/>
      <c r="VTQ61" s="1077"/>
      <c r="VTR61" s="1077"/>
      <c r="VTS61" s="1077"/>
      <c r="VTT61" s="1077"/>
      <c r="VTU61" s="1077"/>
      <c r="VTV61" s="1077"/>
      <c r="VTW61" s="1077"/>
      <c r="VTX61" s="1077"/>
      <c r="VTY61" s="1077"/>
      <c r="VTZ61" s="1077"/>
      <c r="VUA61" s="1077"/>
      <c r="VUB61" s="1077"/>
      <c r="VUC61" s="1077"/>
      <c r="VUD61" s="1077"/>
      <c r="VUE61" s="1077"/>
      <c r="VUF61" s="1077"/>
      <c r="VUG61" s="1077"/>
      <c r="VUH61" s="1077"/>
      <c r="VUI61" s="1077"/>
      <c r="VUJ61" s="1077"/>
      <c r="VUK61" s="1077"/>
      <c r="VUL61" s="1077"/>
      <c r="VUM61" s="1077"/>
      <c r="VUN61" s="1077"/>
      <c r="VUO61" s="1077"/>
      <c r="VUP61" s="1077"/>
      <c r="VUQ61" s="1077"/>
      <c r="VUR61" s="1077"/>
      <c r="VUS61" s="1077"/>
      <c r="VUT61" s="1077"/>
      <c r="VUU61" s="1077"/>
      <c r="VUV61" s="1077"/>
      <c r="VUW61" s="1077"/>
      <c r="VUX61" s="1077"/>
      <c r="VUY61" s="1077"/>
      <c r="VUZ61" s="1077"/>
      <c r="VVA61" s="1077"/>
      <c r="VVB61" s="1077"/>
      <c r="VVC61" s="1077"/>
      <c r="VVD61" s="1077"/>
      <c r="VVE61" s="1077"/>
      <c r="VVF61" s="1077"/>
      <c r="VVG61" s="1077"/>
      <c r="VVH61" s="1077"/>
      <c r="VVI61" s="1077"/>
      <c r="VVJ61" s="1077"/>
      <c r="VVK61" s="1077"/>
      <c r="VVL61" s="1077"/>
      <c r="VVM61" s="1077"/>
      <c r="VVN61" s="1077"/>
      <c r="VVO61" s="1077"/>
      <c r="VVP61" s="1077"/>
      <c r="VVQ61" s="1077"/>
      <c r="VVR61" s="1077"/>
      <c r="VVS61" s="1077"/>
      <c r="VVT61" s="1077"/>
      <c r="VVU61" s="1077"/>
      <c r="VVV61" s="1077"/>
      <c r="VVW61" s="1077"/>
      <c r="VVX61" s="1077"/>
      <c r="VVY61" s="1077"/>
      <c r="VVZ61" s="1077"/>
      <c r="VWA61" s="1077"/>
      <c r="VWB61" s="1077"/>
      <c r="VWC61" s="1077"/>
      <c r="VWD61" s="1077"/>
      <c r="VWE61" s="1077"/>
      <c r="VWF61" s="1077"/>
      <c r="VWG61" s="1077"/>
      <c r="VWH61" s="1077"/>
      <c r="VWI61" s="1077"/>
      <c r="VWJ61" s="1077"/>
      <c r="VWK61" s="1077"/>
      <c r="VWL61" s="1077"/>
      <c r="VWM61" s="1077"/>
      <c r="VWN61" s="1077"/>
      <c r="VWO61" s="1077"/>
      <c r="VWP61" s="1077"/>
      <c r="VWQ61" s="1077"/>
      <c r="VWR61" s="1077"/>
      <c r="VWS61" s="1077"/>
      <c r="VWT61" s="1077"/>
      <c r="VWU61" s="1077"/>
      <c r="VWV61" s="1077"/>
      <c r="VWW61" s="1077"/>
      <c r="VWX61" s="1077"/>
      <c r="VWY61" s="1077"/>
      <c r="VWZ61" s="1077"/>
      <c r="VXA61" s="1077"/>
      <c r="VXB61" s="1077"/>
      <c r="VXC61" s="1077"/>
      <c r="VXD61" s="1077"/>
      <c r="VXE61" s="1077"/>
      <c r="VXF61" s="1077"/>
      <c r="VXG61" s="1077"/>
      <c r="VXH61" s="1077"/>
      <c r="VXI61" s="1077"/>
      <c r="VXJ61" s="1077"/>
      <c r="VXK61" s="1077"/>
      <c r="VXL61" s="1077"/>
      <c r="VXM61" s="1077"/>
      <c r="VXN61" s="1077"/>
      <c r="VXO61" s="1077"/>
      <c r="VXP61" s="1077"/>
      <c r="VXQ61" s="1077"/>
      <c r="VXR61" s="1077"/>
      <c r="VXS61" s="1077"/>
      <c r="VXT61" s="1077"/>
      <c r="VXU61" s="1077"/>
      <c r="VXV61" s="1077"/>
      <c r="VXW61" s="1077"/>
      <c r="VXX61" s="1077"/>
      <c r="VXY61" s="1077"/>
      <c r="VXZ61" s="1077"/>
      <c r="VYA61" s="1077"/>
      <c r="VYB61" s="1077"/>
      <c r="VYC61" s="1077"/>
      <c r="VYD61" s="1077"/>
      <c r="VYE61" s="1077"/>
      <c r="VYF61" s="1077"/>
      <c r="VYG61" s="1077"/>
      <c r="VYH61" s="1077"/>
      <c r="VYI61" s="1077"/>
      <c r="VYJ61" s="1077"/>
      <c r="VYK61" s="1077"/>
      <c r="VYL61" s="1077"/>
      <c r="VYM61" s="1077"/>
      <c r="VYN61" s="1077"/>
      <c r="VYO61" s="1077"/>
      <c r="VYP61" s="1077"/>
      <c r="VYQ61" s="1077"/>
      <c r="VYR61" s="1077"/>
      <c r="VYS61" s="1077"/>
      <c r="VYT61" s="1077"/>
      <c r="VYU61" s="1077"/>
      <c r="VYV61" s="1077"/>
      <c r="VYW61" s="1077"/>
      <c r="VYX61" s="1077"/>
      <c r="VYY61" s="1077"/>
      <c r="VYZ61" s="1077"/>
      <c r="VZA61" s="1077"/>
      <c r="VZB61" s="1077"/>
      <c r="VZC61" s="1077"/>
      <c r="VZD61" s="1077"/>
      <c r="VZE61" s="1077"/>
      <c r="VZF61" s="1077"/>
      <c r="VZG61" s="1077"/>
      <c r="VZH61" s="1077"/>
      <c r="VZI61" s="1077"/>
      <c r="VZJ61" s="1077"/>
      <c r="VZK61" s="1077"/>
      <c r="VZL61" s="1077"/>
      <c r="VZM61" s="1077"/>
      <c r="VZN61" s="1077"/>
      <c r="VZO61" s="1077"/>
      <c r="VZP61" s="1077"/>
      <c r="VZQ61" s="1077"/>
      <c r="VZR61" s="1077"/>
      <c r="VZS61" s="1077"/>
      <c r="VZT61" s="1077"/>
      <c r="VZU61" s="1077"/>
      <c r="VZV61" s="1077"/>
      <c r="VZW61" s="1077"/>
      <c r="VZX61" s="1077"/>
      <c r="VZY61" s="1077"/>
      <c r="VZZ61" s="1077"/>
      <c r="WAA61" s="1077"/>
      <c r="WAB61" s="1077"/>
      <c r="WAC61" s="1077"/>
      <c r="WAD61" s="1077"/>
      <c r="WAE61" s="1077"/>
      <c r="WAF61" s="1077"/>
      <c r="WAG61" s="1077"/>
      <c r="WAH61" s="1077"/>
      <c r="WAI61" s="1077"/>
      <c r="WAJ61" s="1077"/>
      <c r="WAK61" s="1077"/>
      <c r="WAL61" s="1077"/>
      <c r="WAM61" s="1077"/>
      <c r="WAN61" s="1077"/>
      <c r="WAO61" s="1077"/>
      <c r="WAP61" s="1077"/>
      <c r="WAQ61" s="1077"/>
      <c r="WAR61" s="1077"/>
      <c r="WAS61" s="1077"/>
      <c r="WAT61" s="1077"/>
      <c r="WAU61" s="1077"/>
      <c r="WAV61" s="1077"/>
      <c r="WAW61" s="1077"/>
      <c r="WAX61" s="1077"/>
      <c r="WAY61" s="1077"/>
      <c r="WAZ61" s="1077"/>
      <c r="WBA61" s="1077"/>
      <c r="WBB61" s="1077"/>
      <c r="WBC61" s="1077"/>
      <c r="WBD61" s="1077"/>
      <c r="WBE61" s="1077"/>
      <c r="WBF61" s="1077"/>
      <c r="WBG61" s="1077"/>
      <c r="WBH61" s="1077"/>
      <c r="WBI61" s="1077"/>
      <c r="WBJ61" s="1077"/>
      <c r="WBK61" s="1077"/>
      <c r="WBL61" s="1077"/>
      <c r="WBM61" s="1077"/>
      <c r="WBN61" s="1077"/>
      <c r="WBO61" s="1077"/>
      <c r="WBP61" s="1077"/>
      <c r="WBQ61" s="1077"/>
      <c r="WBR61" s="1077"/>
      <c r="WBS61" s="1077"/>
      <c r="WBT61" s="1077"/>
      <c r="WBU61" s="1077"/>
      <c r="WBV61" s="1077"/>
      <c r="WBW61" s="1077"/>
      <c r="WBX61" s="1077"/>
      <c r="WBY61" s="1077"/>
      <c r="WBZ61" s="1077"/>
      <c r="WCA61" s="1077"/>
      <c r="WCB61" s="1077"/>
      <c r="WCC61" s="1077"/>
      <c r="WCD61" s="1077"/>
      <c r="WCE61" s="1077"/>
      <c r="WCF61" s="1077"/>
      <c r="WCG61" s="1077"/>
      <c r="WCH61" s="1077"/>
      <c r="WCI61" s="1077"/>
      <c r="WCJ61" s="1077"/>
      <c r="WCK61" s="1077"/>
      <c r="WCL61" s="1077"/>
      <c r="WCM61" s="1077"/>
      <c r="WCN61" s="1077"/>
      <c r="WCO61" s="1077"/>
      <c r="WCP61" s="1077"/>
      <c r="WCQ61" s="1077"/>
      <c r="WCR61" s="1077"/>
      <c r="WCS61" s="1077"/>
      <c r="WCT61" s="1077"/>
      <c r="WCU61" s="1077"/>
      <c r="WCV61" s="1077"/>
      <c r="WCW61" s="1077"/>
      <c r="WCX61" s="1077"/>
      <c r="WCY61" s="1077"/>
      <c r="WCZ61" s="1077"/>
      <c r="WDA61" s="1077"/>
      <c r="WDB61" s="1077"/>
      <c r="WDC61" s="1077"/>
      <c r="WDD61" s="1077"/>
      <c r="WDE61" s="1077"/>
      <c r="WDF61" s="1077"/>
      <c r="WDG61" s="1077"/>
      <c r="WDH61" s="1077"/>
      <c r="WDI61" s="1077"/>
      <c r="WDJ61" s="1077"/>
      <c r="WDK61" s="1077"/>
      <c r="WDL61" s="1077"/>
      <c r="WDM61" s="1077"/>
      <c r="WDN61" s="1077"/>
      <c r="WDO61" s="1077"/>
      <c r="WDP61" s="1077"/>
      <c r="WDQ61" s="1077"/>
      <c r="WDR61" s="1077"/>
      <c r="WDS61" s="1077"/>
      <c r="WDT61" s="1077"/>
      <c r="WDU61" s="1077"/>
      <c r="WDV61" s="1077"/>
      <c r="WDW61" s="1077"/>
      <c r="WDX61" s="1077"/>
      <c r="WDY61" s="1077"/>
      <c r="WDZ61" s="1077"/>
      <c r="WEA61" s="1077"/>
      <c r="WEB61" s="1077"/>
      <c r="WEC61" s="1077"/>
      <c r="WED61" s="1077"/>
      <c r="WEE61" s="1077"/>
      <c r="WEF61" s="1077"/>
      <c r="WEG61" s="1077"/>
      <c r="WEH61" s="1077"/>
      <c r="WEI61" s="1077"/>
      <c r="WEJ61" s="1077"/>
      <c r="WEK61" s="1077"/>
      <c r="WEL61" s="1077"/>
      <c r="WEM61" s="1077"/>
      <c r="WEN61" s="1077"/>
      <c r="WEO61" s="1077"/>
      <c r="WEP61" s="1077"/>
      <c r="WEQ61" s="1077"/>
      <c r="WER61" s="1077"/>
      <c r="WES61" s="1077"/>
      <c r="WET61" s="1077"/>
      <c r="WEU61" s="1077"/>
      <c r="WEV61" s="1077"/>
      <c r="WEW61" s="1077"/>
      <c r="WEX61" s="1077"/>
      <c r="WEY61" s="1077"/>
      <c r="WEZ61" s="1077"/>
      <c r="WFA61" s="1077"/>
      <c r="WFB61" s="1077"/>
      <c r="WFC61" s="1077"/>
      <c r="WFD61" s="1077"/>
      <c r="WFE61" s="1077"/>
      <c r="WFF61" s="1077"/>
      <c r="WFG61" s="1077"/>
      <c r="WFH61" s="1077"/>
      <c r="WFI61" s="1077"/>
      <c r="WFJ61" s="1077"/>
      <c r="WFK61" s="1077"/>
      <c r="WFL61" s="1077"/>
      <c r="WFM61" s="1077"/>
      <c r="WFN61" s="1077"/>
      <c r="WFO61" s="1077"/>
      <c r="WFP61" s="1077"/>
      <c r="WFQ61" s="1077"/>
      <c r="WFR61" s="1077"/>
      <c r="WFS61" s="1077"/>
      <c r="WFT61" s="1077"/>
      <c r="WFU61" s="1077"/>
      <c r="WFV61" s="1077"/>
      <c r="WFW61" s="1077"/>
      <c r="WFX61" s="1077"/>
      <c r="WFY61" s="1077"/>
      <c r="WFZ61" s="1077"/>
      <c r="WGA61" s="1077"/>
      <c r="WGB61" s="1077"/>
      <c r="WGC61" s="1077"/>
      <c r="WGD61" s="1077"/>
      <c r="WGE61" s="1077"/>
      <c r="WGF61" s="1077"/>
      <c r="WGG61" s="1077"/>
      <c r="WGH61" s="1077"/>
      <c r="WGI61" s="1077"/>
      <c r="WGJ61" s="1077"/>
      <c r="WGK61" s="1077"/>
      <c r="WGL61" s="1077"/>
      <c r="WGM61" s="1077"/>
      <c r="WGN61" s="1077"/>
      <c r="WGO61" s="1077"/>
      <c r="WGP61" s="1077"/>
      <c r="WGQ61" s="1077"/>
      <c r="WGR61" s="1077"/>
      <c r="WGS61" s="1077"/>
      <c r="WGT61" s="1077"/>
      <c r="WGU61" s="1077"/>
      <c r="WGV61" s="1077"/>
      <c r="WGW61" s="1077"/>
      <c r="WGX61" s="1077"/>
      <c r="WGY61" s="1077"/>
      <c r="WGZ61" s="1077"/>
      <c r="WHA61" s="1077"/>
      <c r="WHB61" s="1077"/>
      <c r="WHC61" s="1077"/>
      <c r="WHD61" s="1077"/>
      <c r="WHE61" s="1077"/>
      <c r="WHF61" s="1077"/>
      <c r="WHG61" s="1077"/>
      <c r="WHH61" s="1077"/>
      <c r="WHI61" s="1077"/>
      <c r="WHJ61" s="1077"/>
      <c r="WHK61" s="1077"/>
      <c r="WHL61" s="1077"/>
      <c r="WHM61" s="1077"/>
      <c r="WHN61" s="1077"/>
      <c r="WHO61" s="1077"/>
      <c r="WHP61" s="1077"/>
      <c r="WHQ61" s="1077"/>
      <c r="WHR61" s="1077"/>
      <c r="WHS61" s="1077"/>
      <c r="WHT61" s="1077"/>
      <c r="WHU61" s="1077"/>
      <c r="WHV61" s="1077"/>
      <c r="WHW61" s="1077"/>
      <c r="WHX61" s="1077"/>
      <c r="WHY61" s="1077"/>
      <c r="WHZ61" s="1077"/>
      <c r="WIA61" s="1077"/>
      <c r="WIB61" s="1077"/>
      <c r="WIC61" s="1077"/>
      <c r="WID61" s="1077"/>
      <c r="WIE61" s="1077"/>
      <c r="WIF61" s="1077"/>
      <c r="WIG61" s="1077"/>
      <c r="WIH61" s="1077"/>
      <c r="WII61" s="1077"/>
      <c r="WIJ61" s="1077"/>
      <c r="WIK61" s="1077"/>
      <c r="WIL61" s="1077"/>
      <c r="WIM61" s="1077"/>
      <c r="WIN61" s="1077"/>
      <c r="WIO61" s="1077"/>
      <c r="WIP61" s="1077"/>
      <c r="WIQ61" s="1077"/>
      <c r="WIR61" s="1077"/>
      <c r="WIS61" s="1077"/>
      <c r="WIT61" s="1077"/>
      <c r="WIU61" s="1077"/>
      <c r="WIV61" s="1077"/>
      <c r="WIW61" s="1077"/>
      <c r="WIX61" s="1077"/>
      <c r="WIY61" s="1077"/>
      <c r="WIZ61" s="1077"/>
      <c r="WJA61" s="1077"/>
      <c r="WJB61" s="1077"/>
      <c r="WJC61" s="1077"/>
      <c r="WJD61" s="1077"/>
      <c r="WJE61" s="1077"/>
      <c r="WJF61" s="1077"/>
      <c r="WJG61" s="1077"/>
      <c r="WJH61" s="1077"/>
      <c r="WJI61" s="1077"/>
      <c r="WJJ61" s="1077"/>
      <c r="WJK61" s="1077"/>
      <c r="WJL61" s="1077"/>
      <c r="WJM61" s="1077"/>
      <c r="WJN61" s="1077"/>
      <c r="WJO61" s="1077"/>
      <c r="WJP61" s="1077"/>
      <c r="WJQ61" s="1077"/>
      <c r="WJR61" s="1077"/>
      <c r="WJS61" s="1077"/>
      <c r="WJT61" s="1077"/>
      <c r="WJU61" s="1077"/>
      <c r="WJV61" s="1077"/>
      <c r="WJW61" s="1077"/>
      <c r="WJX61" s="1077"/>
      <c r="WJY61" s="1077"/>
      <c r="WJZ61" s="1077"/>
      <c r="WKA61" s="1077"/>
      <c r="WKB61" s="1077"/>
      <c r="WKC61" s="1077"/>
      <c r="WKD61" s="1077"/>
      <c r="WKE61" s="1077"/>
      <c r="WKF61" s="1077"/>
      <c r="WKG61" s="1077"/>
      <c r="WKH61" s="1077"/>
      <c r="WKI61" s="1077"/>
      <c r="WKJ61" s="1077"/>
      <c r="WKK61" s="1077"/>
      <c r="WKL61" s="1077"/>
      <c r="WKM61" s="1077"/>
      <c r="WKN61" s="1077"/>
      <c r="WKO61" s="1077"/>
      <c r="WKP61" s="1077"/>
      <c r="WKQ61" s="1077"/>
      <c r="WKR61" s="1077"/>
      <c r="WKS61" s="1077"/>
      <c r="WKT61" s="1077"/>
      <c r="WKU61" s="1077"/>
      <c r="WKV61" s="1077"/>
      <c r="WKW61" s="1077"/>
      <c r="WKX61" s="1077"/>
      <c r="WKY61" s="1077"/>
      <c r="WKZ61" s="1077"/>
      <c r="WLA61" s="1077"/>
      <c r="WLB61" s="1077"/>
      <c r="WLC61" s="1077"/>
      <c r="WLD61" s="1077"/>
      <c r="WLE61" s="1077"/>
      <c r="WLF61" s="1077"/>
      <c r="WLG61" s="1077"/>
      <c r="WLH61" s="1077"/>
      <c r="WLI61" s="1077"/>
      <c r="WLJ61" s="1077"/>
      <c r="WLK61" s="1077"/>
      <c r="WLL61" s="1077"/>
      <c r="WLM61" s="1077"/>
      <c r="WLN61" s="1077"/>
      <c r="WLO61" s="1077"/>
      <c r="WLP61" s="1077"/>
      <c r="WLQ61" s="1077"/>
      <c r="WLR61" s="1077"/>
      <c r="WLS61" s="1077"/>
      <c r="WLT61" s="1077"/>
      <c r="WLU61" s="1077"/>
      <c r="WLV61" s="1077"/>
      <c r="WLW61" s="1077"/>
      <c r="WLX61" s="1077"/>
      <c r="WLY61" s="1077"/>
      <c r="WLZ61" s="1077"/>
      <c r="WMA61" s="1077"/>
      <c r="WMB61" s="1077"/>
      <c r="WMC61" s="1077"/>
      <c r="WMD61" s="1077"/>
      <c r="WME61" s="1077"/>
      <c r="WMF61" s="1077"/>
      <c r="WMG61" s="1077"/>
      <c r="WMH61" s="1077"/>
      <c r="WMI61" s="1077"/>
      <c r="WMJ61" s="1077"/>
      <c r="WMK61" s="1077"/>
      <c r="WML61" s="1077"/>
      <c r="WMM61" s="1077"/>
      <c r="WMN61" s="1077"/>
      <c r="WMO61" s="1077"/>
      <c r="WMP61" s="1077"/>
      <c r="WMQ61" s="1077"/>
      <c r="WMR61" s="1077"/>
      <c r="WMS61" s="1077"/>
      <c r="WMT61" s="1077"/>
      <c r="WMU61" s="1077"/>
      <c r="WMV61" s="1077"/>
      <c r="WMW61" s="1077"/>
      <c r="WMX61" s="1077"/>
      <c r="WMY61" s="1077"/>
      <c r="WMZ61" s="1077"/>
      <c r="WNA61" s="1077"/>
      <c r="WNB61" s="1077"/>
      <c r="WNC61" s="1077"/>
      <c r="WND61" s="1077"/>
      <c r="WNE61" s="1077"/>
      <c r="WNF61" s="1077"/>
      <c r="WNG61" s="1077"/>
      <c r="WNH61" s="1077"/>
      <c r="WNI61" s="1077"/>
      <c r="WNJ61" s="1077"/>
      <c r="WNK61" s="1077"/>
      <c r="WNL61" s="1077"/>
      <c r="WNM61" s="1077"/>
      <c r="WNN61" s="1077"/>
      <c r="WNO61" s="1077"/>
      <c r="WNP61" s="1077"/>
      <c r="WNQ61" s="1077"/>
      <c r="WNR61" s="1077"/>
      <c r="WNS61" s="1077"/>
      <c r="WNT61" s="1077"/>
      <c r="WNU61" s="1077"/>
      <c r="WNV61" s="1077"/>
      <c r="WNW61" s="1077"/>
      <c r="WNX61" s="1077"/>
      <c r="WNY61" s="1077"/>
      <c r="WNZ61" s="1077"/>
      <c r="WOA61" s="1077"/>
      <c r="WOB61" s="1077"/>
      <c r="WOC61" s="1077"/>
      <c r="WOD61" s="1077"/>
      <c r="WOE61" s="1077"/>
      <c r="WOF61" s="1077"/>
      <c r="WOG61" s="1077"/>
      <c r="WOH61" s="1077"/>
      <c r="WOI61" s="1077"/>
      <c r="WOJ61" s="1077"/>
      <c r="WOK61" s="1077"/>
      <c r="WOL61" s="1077"/>
      <c r="WOM61" s="1077"/>
      <c r="WON61" s="1077"/>
      <c r="WOO61" s="1077"/>
      <c r="WOP61" s="1077"/>
      <c r="WOQ61" s="1077"/>
      <c r="WOR61" s="1077"/>
      <c r="WOS61" s="1077"/>
      <c r="WOT61" s="1077"/>
      <c r="WOU61" s="1077"/>
      <c r="WOV61" s="1077"/>
      <c r="WOW61" s="1077"/>
      <c r="WOX61" s="1077"/>
      <c r="WOY61" s="1077"/>
      <c r="WOZ61" s="1077"/>
      <c r="WPA61" s="1077"/>
      <c r="WPB61" s="1077"/>
      <c r="WPC61" s="1077"/>
      <c r="WPD61" s="1077"/>
      <c r="WPE61" s="1077"/>
      <c r="WPF61" s="1077"/>
      <c r="WPG61" s="1077"/>
      <c r="WPH61" s="1077"/>
      <c r="WPI61" s="1077"/>
      <c r="WPJ61" s="1077"/>
      <c r="WPK61" s="1077"/>
      <c r="WPL61" s="1077"/>
      <c r="WPM61" s="1077"/>
      <c r="WPN61" s="1077"/>
      <c r="WPO61" s="1077"/>
      <c r="WPP61" s="1077"/>
      <c r="WPQ61" s="1077"/>
      <c r="WPR61" s="1077"/>
      <c r="WPS61" s="1077"/>
      <c r="WPT61" s="1077"/>
      <c r="WPU61" s="1077"/>
      <c r="WPV61" s="1077"/>
      <c r="WPW61" s="1077"/>
      <c r="WPX61" s="1077"/>
      <c r="WPY61" s="1077"/>
      <c r="WPZ61" s="1077"/>
      <c r="WQA61" s="1077"/>
      <c r="WQB61" s="1077"/>
      <c r="WQC61" s="1077"/>
      <c r="WQD61" s="1077"/>
      <c r="WQE61" s="1077"/>
      <c r="WQF61" s="1077"/>
      <c r="WQG61" s="1077"/>
      <c r="WQH61" s="1077"/>
      <c r="WQI61" s="1077"/>
      <c r="WQJ61" s="1077"/>
      <c r="WQK61" s="1077"/>
      <c r="WQL61" s="1077"/>
      <c r="WQM61" s="1077"/>
      <c r="WQN61" s="1077"/>
      <c r="WQO61" s="1077"/>
      <c r="WQP61" s="1077"/>
      <c r="WQQ61" s="1077"/>
      <c r="WQR61" s="1077"/>
      <c r="WQS61" s="1077"/>
      <c r="WQT61" s="1077"/>
      <c r="WQU61" s="1077"/>
      <c r="WQV61" s="1077"/>
      <c r="WQW61" s="1077"/>
      <c r="WQX61" s="1077"/>
      <c r="WQY61" s="1077"/>
      <c r="WQZ61" s="1077"/>
      <c r="WRA61" s="1077"/>
      <c r="WRB61" s="1077"/>
      <c r="WRC61" s="1077"/>
      <c r="WRD61" s="1077"/>
      <c r="WRE61" s="1077"/>
      <c r="WRF61" s="1077"/>
      <c r="WRG61" s="1077"/>
      <c r="WRH61" s="1077"/>
      <c r="WRI61" s="1077"/>
      <c r="WRJ61" s="1077"/>
      <c r="WRK61" s="1077"/>
      <c r="WRL61" s="1077"/>
      <c r="WRM61" s="1077"/>
      <c r="WRN61" s="1077"/>
      <c r="WRO61" s="1077"/>
      <c r="WRP61" s="1077"/>
      <c r="WRQ61" s="1077"/>
      <c r="WRR61" s="1077"/>
      <c r="WRS61" s="1077"/>
      <c r="WRT61" s="1077"/>
      <c r="WRU61" s="1077"/>
      <c r="WRV61" s="1077"/>
      <c r="WRW61" s="1077"/>
      <c r="WRX61" s="1077"/>
      <c r="WRY61" s="1077"/>
      <c r="WRZ61" s="1077"/>
      <c r="WSA61" s="1077"/>
      <c r="WSB61" s="1077"/>
      <c r="WSC61" s="1077"/>
      <c r="WSD61" s="1077"/>
      <c r="WSE61" s="1077"/>
      <c r="WSF61" s="1077"/>
      <c r="WSG61" s="1077"/>
      <c r="WSH61" s="1077"/>
      <c r="WSI61" s="1077"/>
      <c r="WSJ61" s="1077"/>
      <c r="WSK61" s="1077"/>
      <c r="WSL61" s="1077"/>
      <c r="WSM61" s="1077"/>
      <c r="WSN61" s="1077"/>
      <c r="WSO61" s="1077"/>
      <c r="WSP61" s="1077"/>
      <c r="WSQ61" s="1077"/>
      <c r="WSR61" s="1077"/>
      <c r="WSS61" s="1077"/>
      <c r="WST61" s="1077"/>
      <c r="WSU61" s="1077"/>
      <c r="WSV61" s="1077"/>
      <c r="WSW61" s="1077"/>
      <c r="WSX61" s="1077"/>
      <c r="WSY61" s="1077"/>
      <c r="WSZ61" s="1077"/>
      <c r="WTA61" s="1077"/>
      <c r="WTB61" s="1077"/>
      <c r="WTC61" s="1077"/>
      <c r="WTD61" s="1077"/>
      <c r="WTE61" s="1077"/>
      <c r="WTF61" s="1077"/>
      <c r="WTG61" s="1077"/>
      <c r="WTH61" s="1077"/>
      <c r="WTI61" s="1077"/>
      <c r="WTJ61" s="1077"/>
      <c r="WTK61" s="1077"/>
      <c r="WTL61" s="1077"/>
      <c r="WTM61" s="1077"/>
      <c r="WTN61" s="1077"/>
      <c r="WTO61" s="1077"/>
      <c r="WTP61" s="1077"/>
      <c r="WTQ61" s="1077"/>
      <c r="WTR61" s="1077"/>
      <c r="WTS61" s="1077"/>
      <c r="WTT61" s="1077"/>
      <c r="WTU61" s="1077"/>
      <c r="WTV61" s="1077"/>
      <c r="WTW61" s="1077"/>
      <c r="WTX61" s="1077"/>
      <c r="WTY61" s="1077"/>
      <c r="WTZ61" s="1077"/>
      <c r="WUA61" s="1077"/>
      <c r="WUB61" s="1077"/>
      <c r="WUC61" s="1077"/>
      <c r="WUD61" s="1077"/>
      <c r="WUE61" s="1077"/>
      <c r="WUF61" s="1077"/>
      <c r="WUG61" s="1077"/>
      <c r="WUH61" s="1077"/>
      <c r="WUI61" s="1077"/>
      <c r="WUJ61" s="1077"/>
      <c r="WUK61" s="1077"/>
      <c r="WUL61" s="1077"/>
      <c r="WUM61" s="1077"/>
      <c r="WUN61" s="1077"/>
      <c r="WUO61" s="1077"/>
      <c r="WUP61" s="1077"/>
      <c r="WUQ61" s="1077"/>
      <c r="WUR61" s="1077"/>
      <c r="WUS61" s="1077"/>
      <c r="WUT61" s="1077"/>
      <c r="WUU61" s="1077"/>
      <c r="WUV61" s="1077"/>
      <c r="WUW61" s="1077"/>
      <c r="WUX61" s="1077"/>
      <c r="WUY61" s="1077"/>
      <c r="WUZ61" s="1077"/>
      <c r="WVA61" s="1077"/>
      <c r="WVB61" s="1077"/>
      <c r="WVC61" s="1077"/>
      <c r="WVD61" s="1077"/>
      <c r="WVE61" s="1077"/>
      <c r="WVF61" s="1077"/>
      <c r="WVG61" s="1077"/>
      <c r="WVH61" s="1077"/>
      <c r="WVI61" s="1077"/>
      <c r="WVJ61" s="1077"/>
      <c r="WVK61" s="1077"/>
      <c r="WVL61" s="1077"/>
      <c r="WVM61" s="1077"/>
      <c r="WVN61" s="1077"/>
      <c r="WVO61" s="1077"/>
      <c r="WVP61" s="1077"/>
      <c r="WVQ61" s="1077"/>
      <c r="WVR61" s="1077"/>
      <c r="WVS61" s="1077"/>
      <c r="WVT61" s="1077"/>
      <c r="WVU61" s="1077"/>
      <c r="WVV61" s="1077"/>
      <c r="WVW61" s="1077"/>
      <c r="WVX61" s="1077"/>
      <c r="WVY61" s="1077"/>
      <c r="WVZ61" s="1077"/>
      <c r="WWA61" s="1077"/>
      <c r="WWB61" s="1077"/>
      <c r="WWC61" s="1077"/>
      <c r="WWD61" s="1077"/>
      <c r="WWE61" s="1077"/>
      <c r="WWF61" s="1077"/>
      <c r="WWG61" s="1077"/>
      <c r="WWH61" s="1077"/>
      <c r="WWI61" s="1077"/>
      <c r="WWJ61" s="1077"/>
      <c r="WWK61" s="1077"/>
      <c r="WWL61" s="1077"/>
      <c r="WWM61" s="1077"/>
      <c r="WWN61" s="1077"/>
      <c r="WWO61" s="1077"/>
      <c r="WWP61" s="1077"/>
      <c r="WWQ61" s="1077"/>
      <c r="WWR61" s="1077"/>
      <c r="WWS61" s="1077"/>
      <c r="WWT61" s="1077"/>
      <c r="WWU61" s="1077"/>
      <c r="WWV61" s="1077"/>
      <c r="WWW61" s="1077"/>
      <c r="WWX61" s="1077"/>
      <c r="WWY61" s="1077"/>
      <c r="WWZ61" s="1077"/>
      <c r="WXA61" s="1077"/>
      <c r="WXB61" s="1077"/>
      <c r="WXC61" s="1077"/>
      <c r="WXD61" s="1077"/>
      <c r="WXE61" s="1077"/>
      <c r="WXF61" s="1077"/>
      <c r="WXG61" s="1077"/>
      <c r="WXH61" s="1077"/>
      <c r="WXI61" s="1077"/>
      <c r="WXJ61" s="1077"/>
      <c r="WXK61" s="1077"/>
      <c r="WXL61" s="1077"/>
      <c r="WXM61" s="1077"/>
      <c r="WXN61" s="1077"/>
      <c r="WXO61" s="1077"/>
      <c r="WXP61" s="1077"/>
      <c r="WXQ61" s="1077"/>
      <c r="WXR61" s="1077"/>
      <c r="WXS61" s="1077"/>
      <c r="WXT61" s="1077"/>
      <c r="WXU61" s="1077"/>
      <c r="WXV61" s="1077"/>
      <c r="WXW61" s="1077"/>
      <c r="WXX61" s="1077"/>
      <c r="WXY61" s="1077"/>
      <c r="WXZ61" s="1077"/>
      <c r="WYA61" s="1077"/>
      <c r="WYB61" s="1077"/>
      <c r="WYC61" s="1077"/>
      <c r="WYD61" s="1077"/>
      <c r="WYE61" s="1077"/>
      <c r="WYF61" s="1077"/>
      <c r="WYG61" s="1077"/>
      <c r="WYH61" s="1077"/>
      <c r="WYI61" s="1077"/>
      <c r="WYJ61" s="1077"/>
      <c r="WYK61" s="1077"/>
      <c r="WYL61" s="1077"/>
      <c r="WYM61" s="1077"/>
      <c r="WYN61" s="1077"/>
      <c r="WYO61" s="1077"/>
      <c r="WYP61" s="1077"/>
      <c r="WYQ61" s="1077"/>
      <c r="WYR61" s="1077"/>
      <c r="WYS61" s="1077"/>
      <c r="WYT61" s="1077"/>
      <c r="WYU61" s="1077"/>
      <c r="WYV61" s="1077"/>
      <c r="WYW61" s="1077"/>
      <c r="WYX61" s="1077"/>
      <c r="WYY61" s="1077"/>
      <c r="WYZ61" s="1077"/>
      <c r="WZA61" s="1077"/>
      <c r="WZB61" s="1077"/>
      <c r="WZC61" s="1077"/>
      <c r="WZD61" s="1077"/>
      <c r="WZE61" s="1077"/>
      <c r="WZF61" s="1077"/>
      <c r="WZG61" s="1077"/>
      <c r="WZH61" s="1077"/>
      <c r="WZI61" s="1077"/>
      <c r="WZJ61" s="1077"/>
      <c r="WZK61" s="1077"/>
      <c r="WZL61" s="1077"/>
      <c r="WZM61" s="1077"/>
      <c r="WZN61" s="1077"/>
      <c r="WZO61" s="1077"/>
      <c r="WZP61" s="1077"/>
      <c r="WZQ61" s="1077"/>
      <c r="WZR61" s="1077"/>
      <c r="WZS61" s="1077"/>
      <c r="WZT61" s="1077"/>
      <c r="WZU61" s="1077"/>
      <c r="WZV61" s="1077"/>
      <c r="WZW61" s="1077"/>
      <c r="WZX61" s="1077"/>
      <c r="WZY61" s="1077"/>
      <c r="WZZ61" s="1077"/>
      <c r="XAA61" s="1077"/>
      <c r="XAB61" s="1077"/>
      <c r="XAC61" s="1077"/>
      <c r="XAD61" s="1077"/>
      <c r="XAE61" s="1077"/>
      <c r="XAF61" s="1077"/>
      <c r="XAG61" s="1077"/>
      <c r="XAH61" s="1077"/>
      <c r="XAI61" s="1077"/>
      <c r="XAJ61" s="1077"/>
      <c r="XAK61" s="1077"/>
      <c r="XAL61" s="1077"/>
      <c r="XAM61" s="1077"/>
      <c r="XAN61" s="1077"/>
      <c r="XAO61" s="1077"/>
      <c r="XAP61" s="1077"/>
      <c r="XAQ61" s="1077"/>
      <c r="XAR61" s="1077"/>
      <c r="XAS61" s="1077"/>
      <c r="XAT61" s="1077"/>
      <c r="XAU61" s="1077"/>
      <c r="XAV61" s="1077"/>
      <c r="XAW61" s="1077"/>
      <c r="XAX61" s="1077"/>
      <c r="XAY61" s="1077"/>
      <c r="XAZ61" s="1077"/>
      <c r="XBA61" s="1077"/>
      <c r="XBB61" s="1077"/>
      <c r="XBC61" s="1077"/>
      <c r="XBD61" s="1077"/>
      <c r="XBE61" s="1077"/>
      <c r="XBF61" s="1077"/>
      <c r="XBG61" s="1077"/>
      <c r="XBH61" s="1077"/>
      <c r="XBI61" s="1077"/>
      <c r="XBJ61" s="1077"/>
      <c r="XBK61" s="1077"/>
      <c r="XBL61" s="1077"/>
      <c r="XBM61" s="1077"/>
      <c r="XBN61" s="1077"/>
      <c r="XBO61" s="1077"/>
      <c r="XBP61" s="1077"/>
      <c r="XBQ61" s="1077"/>
      <c r="XBR61" s="1077"/>
      <c r="XBS61" s="1077"/>
      <c r="XBT61" s="1077"/>
      <c r="XBU61" s="1077"/>
      <c r="XBV61" s="1077"/>
      <c r="XBW61" s="1077"/>
      <c r="XBX61" s="1077"/>
      <c r="XBY61" s="1077"/>
      <c r="XBZ61" s="1077"/>
      <c r="XCA61" s="1077"/>
      <c r="XCB61" s="1077"/>
      <c r="XCC61" s="1077"/>
      <c r="XCD61" s="1077"/>
      <c r="XCE61" s="1077"/>
      <c r="XCF61" s="1077"/>
      <c r="XCG61" s="1077"/>
      <c r="XCH61" s="1077"/>
      <c r="XCI61" s="1077"/>
      <c r="XCJ61" s="1077"/>
      <c r="XCK61" s="1077"/>
      <c r="XCL61" s="1077"/>
      <c r="XCM61" s="1077"/>
      <c r="XCN61" s="1077"/>
      <c r="XCO61" s="1077"/>
      <c r="XCP61" s="1077"/>
      <c r="XCQ61" s="1077"/>
      <c r="XCR61" s="1077"/>
      <c r="XCS61" s="1077"/>
      <c r="XCT61" s="1077"/>
      <c r="XCU61" s="1077"/>
      <c r="XCV61" s="1077"/>
      <c r="XCW61" s="1077"/>
      <c r="XCX61" s="1077"/>
      <c r="XCY61" s="1077"/>
      <c r="XCZ61" s="1077"/>
      <c r="XDA61" s="1077"/>
      <c r="XDB61" s="1077"/>
      <c r="XDC61" s="1077"/>
      <c r="XDD61" s="1077"/>
      <c r="XDE61" s="1077"/>
      <c r="XDF61" s="1077"/>
      <c r="XDG61" s="1077"/>
      <c r="XDH61" s="1077"/>
      <c r="XDI61" s="1077"/>
      <c r="XDJ61" s="1077"/>
      <c r="XDK61" s="1077"/>
      <c r="XDL61" s="1077"/>
      <c r="XDM61" s="1077"/>
      <c r="XDN61" s="1077"/>
      <c r="XDO61" s="1077"/>
      <c r="XDP61" s="1077"/>
      <c r="XDQ61" s="1077"/>
      <c r="XDR61" s="1077"/>
      <c r="XDS61" s="1077"/>
      <c r="XDT61" s="1077"/>
      <c r="XDU61" s="1077"/>
      <c r="XDV61" s="1077"/>
      <c r="XDW61" s="1077"/>
      <c r="XDX61" s="1077"/>
      <c r="XDY61" s="1077"/>
      <c r="XDZ61" s="1077"/>
      <c r="XEA61" s="1077"/>
      <c r="XEB61" s="1077"/>
      <c r="XEC61" s="1077"/>
    </row>
    <row r="62" spans="1:16357" s="422" customFormat="1" ht="9.75" customHeight="1">
      <c r="A62" s="1078" t="s">
        <v>533</v>
      </c>
      <c r="B62" s="1078"/>
      <c r="C62" s="1078"/>
      <c r="D62" s="1078"/>
      <c r="E62" s="1078"/>
      <c r="F62" s="1078"/>
      <c r="G62" s="1078"/>
      <c r="H62" s="1078"/>
      <c r="I62" s="1078"/>
      <c r="J62" s="1078"/>
      <c r="K62" s="1078"/>
      <c r="L62" s="1078"/>
      <c r="M62" s="1078"/>
      <c r="N62" s="1078"/>
      <c r="O62" s="1078"/>
      <c r="P62" s="1078"/>
      <c r="Q62" s="1078"/>
      <c r="R62" s="1078"/>
      <c r="S62" s="1078"/>
      <c r="T62" s="1078"/>
      <c r="U62" s="1078"/>
      <c r="V62" s="1078"/>
      <c r="W62" s="426"/>
      <c r="AB62" s="80"/>
      <c r="AC62" s="80"/>
      <c r="AD62" s="80"/>
      <c r="AE62" s="80"/>
      <c r="AF62" s="80"/>
      <c r="AG62" s="80"/>
      <c r="AH62" s="80"/>
      <c r="AI62" s="80"/>
      <c r="AJ62" s="80"/>
      <c r="AK62" s="80"/>
      <c r="AL62" s="80"/>
      <c r="AM62" s="80"/>
      <c r="AN62" s="80"/>
      <c r="AO62" s="80"/>
      <c r="AP62" s="80"/>
      <c r="AQ62" s="495"/>
      <c r="AR62" s="74"/>
      <c r="AS62" s="74"/>
      <c r="AT62" s="74"/>
      <c r="AU62" s="494"/>
      <c r="AV62" s="374"/>
      <c r="AW62" s="494"/>
      <c r="AX62" s="492"/>
      <c r="AY62" s="206"/>
      <c r="AZ62" s="206"/>
      <c r="BA62" s="80"/>
      <c r="BB62" s="80"/>
      <c r="BC62" s="80"/>
      <c r="BD62" s="80"/>
      <c r="BE62" s="80"/>
      <c r="BF62" s="80"/>
      <c r="BG62" s="80"/>
      <c r="BH62" s="80"/>
      <c r="BI62" s="80"/>
      <c r="BJ62" s="80"/>
      <c r="BK62" s="80"/>
      <c r="BL62" s="80"/>
      <c r="BM62" s="80"/>
      <c r="BN62" s="80"/>
      <c r="BO62" s="80"/>
      <c r="BP62" s="495"/>
      <c r="BQ62" s="74"/>
      <c r="BR62" s="74"/>
      <c r="BS62" s="74"/>
      <c r="BT62" s="494"/>
      <c r="BU62" s="374"/>
      <c r="BV62" s="494"/>
      <c r="BW62" s="492"/>
      <c r="BX62" s="206"/>
      <c r="BY62" s="206"/>
      <c r="BZ62" s="80"/>
      <c r="CA62" s="80"/>
      <c r="CB62" s="80"/>
      <c r="CC62" s="80"/>
    </row>
    <row r="63" spans="1:16357" s="422" customFormat="1" ht="9.9499999999999993" customHeight="1">
      <c r="A63" s="1078" t="s">
        <v>480</v>
      </c>
      <c r="B63" s="1078"/>
      <c r="C63" s="1078"/>
      <c r="D63" s="1078"/>
      <c r="E63" s="1078"/>
      <c r="F63" s="1078"/>
      <c r="G63" s="1078"/>
      <c r="H63" s="1078"/>
      <c r="I63" s="1078"/>
      <c r="J63" s="1078"/>
      <c r="K63" s="1078"/>
      <c r="L63" s="1078"/>
      <c r="M63" s="1078"/>
      <c r="N63" s="1078"/>
      <c r="O63" s="1078"/>
      <c r="P63" s="1078"/>
      <c r="Q63" s="1078"/>
      <c r="R63" s="1078"/>
      <c r="S63" s="1078"/>
      <c r="T63" s="1078"/>
      <c r="U63" s="1078"/>
      <c r="V63" s="1078"/>
      <c r="W63" s="426"/>
      <c r="AB63" s="80"/>
      <c r="AC63" s="80"/>
      <c r="AD63" s="80"/>
      <c r="AE63" s="80"/>
      <c r="AF63" s="80"/>
      <c r="AG63" s="80"/>
      <c r="AH63" s="80"/>
      <c r="AI63" s="80"/>
      <c r="AJ63" s="80"/>
      <c r="AK63" s="80"/>
      <c r="AL63" s="80"/>
      <c r="AM63" s="80"/>
      <c r="AN63" s="80"/>
      <c r="AO63" s="80"/>
      <c r="AP63" s="80"/>
      <c r="AQ63" s="495"/>
      <c r="AR63" s="74"/>
      <c r="AS63" s="74"/>
      <c r="AT63" s="74"/>
      <c r="AU63" s="494"/>
      <c r="AV63" s="374"/>
      <c r="AW63" s="494"/>
      <c r="AX63" s="492"/>
      <c r="AY63" s="206"/>
      <c r="AZ63" s="206"/>
      <c r="BA63" s="80"/>
      <c r="BB63" s="80"/>
      <c r="BC63" s="80"/>
      <c r="BD63" s="80"/>
      <c r="BE63" s="80"/>
      <c r="BF63" s="80"/>
      <c r="BG63" s="80"/>
      <c r="BH63" s="80"/>
      <c r="BI63" s="80"/>
      <c r="BJ63" s="80"/>
      <c r="BK63" s="80"/>
      <c r="BL63" s="80"/>
      <c r="BM63" s="80"/>
      <c r="BN63" s="80"/>
      <c r="BO63" s="80"/>
      <c r="BP63" s="495"/>
      <c r="BQ63" s="74"/>
      <c r="BR63" s="74"/>
      <c r="BS63" s="74"/>
      <c r="BT63" s="494"/>
      <c r="BU63" s="374"/>
      <c r="BV63" s="494"/>
      <c r="BW63" s="492"/>
      <c r="BX63" s="206"/>
      <c r="BY63" s="206"/>
      <c r="BZ63" s="80"/>
      <c r="CA63" s="80"/>
      <c r="CB63" s="80"/>
      <c r="CC63" s="80"/>
    </row>
    <row r="64" spans="1:16357" s="422" customFormat="1">
      <c r="A64" s="1077" t="s">
        <v>580</v>
      </c>
      <c r="B64" s="1077"/>
      <c r="C64" s="1077"/>
      <c r="D64" s="1077"/>
      <c r="E64" s="1077"/>
      <c r="F64" s="1077"/>
      <c r="G64" s="1077"/>
      <c r="H64" s="1077"/>
      <c r="I64" s="1077"/>
      <c r="J64" s="1077"/>
      <c r="K64" s="1077"/>
      <c r="L64" s="1077"/>
      <c r="M64" s="1077"/>
      <c r="N64" s="1077"/>
      <c r="O64" s="1077"/>
      <c r="P64" s="1077"/>
      <c r="Q64" s="1077"/>
      <c r="R64" s="1077"/>
      <c r="S64" s="1077"/>
      <c r="T64" s="1077"/>
      <c r="U64" s="1077"/>
      <c r="V64" s="1077"/>
      <c r="W64" s="1077"/>
      <c r="X64" s="1077"/>
      <c r="Y64" s="1077"/>
      <c r="Z64" s="1077"/>
      <c r="AB64" s="80"/>
      <c r="AC64" s="80"/>
      <c r="AD64" s="80"/>
      <c r="AE64" s="80"/>
      <c r="AF64" s="80"/>
      <c r="AG64" s="80"/>
      <c r="AH64" s="80"/>
      <c r="AI64" s="80"/>
      <c r="AJ64" s="80"/>
      <c r="AK64" s="80"/>
      <c r="AL64" s="80"/>
      <c r="AM64" s="80"/>
      <c r="AN64" s="80"/>
      <c r="AO64" s="80"/>
      <c r="AP64" s="80"/>
      <c r="AQ64" s="495"/>
      <c r="AR64" s="74"/>
      <c r="AS64" s="74"/>
      <c r="AT64" s="74"/>
      <c r="AU64" s="494"/>
      <c r="AV64" s="374"/>
      <c r="AW64" s="494"/>
      <c r="AX64" s="492"/>
      <c r="AY64" s="206"/>
      <c r="AZ64" s="206"/>
      <c r="BA64" s="80"/>
      <c r="BB64" s="80"/>
      <c r="BC64" s="80"/>
      <c r="BD64" s="80"/>
      <c r="BE64" s="80"/>
      <c r="BF64" s="80"/>
      <c r="BG64" s="80"/>
      <c r="BH64" s="80"/>
      <c r="BI64" s="80"/>
      <c r="BJ64" s="80"/>
      <c r="BK64" s="80"/>
      <c r="BL64" s="80"/>
      <c r="BM64" s="80"/>
      <c r="BN64" s="80"/>
      <c r="BO64" s="80"/>
      <c r="BP64" s="495"/>
      <c r="BQ64" s="74"/>
      <c r="BR64" s="74"/>
      <c r="BS64" s="74"/>
      <c r="BT64" s="494"/>
      <c r="BU64" s="374"/>
      <c r="BV64" s="494"/>
      <c r="BW64" s="492"/>
      <c r="BX64" s="206"/>
      <c r="BY64" s="206"/>
      <c r="BZ64" s="80"/>
      <c r="CA64" s="80"/>
      <c r="CB64" s="80"/>
      <c r="CC64" s="80"/>
    </row>
    <row r="65" spans="1:81" s="422" customFormat="1" ht="9.9499999999999993" customHeight="1">
      <c r="A65" s="1084" t="s">
        <v>493</v>
      </c>
      <c r="B65" s="1078"/>
      <c r="C65" s="1078"/>
      <c r="D65" s="1078"/>
      <c r="E65" s="1078"/>
      <c r="F65" s="1078"/>
      <c r="G65" s="1078"/>
      <c r="H65" s="1078"/>
      <c r="I65" s="1078"/>
      <c r="J65" s="1078"/>
      <c r="K65" s="1078"/>
      <c r="L65" s="1078"/>
      <c r="M65" s="1078"/>
      <c r="N65" s="1078"/>
      <c r="O65" s="1078"/>
      <c r="P65" s="1078"/>
      <c r="Q65" s="1078"/>
      <c r="R65" s="1078"/>
      <c r="S65" s="1078"/>
      <c r="T65" s="1078"/>
      <c r="U65" s="1078"/>
      <c r="V65" s="1078"/>
      <c r="W65" s="426"/>
      <c r="AB65" s="80"/>
      <c r="AC65" s="80"/>
      <c r="AD65" s="80"/>
      <c r="AE65" s="80"/>
      <c r="AF65" s="80"/>
      <c r="AG65" s="80"/>
      <c r="AH65" s="80"/>
      <c r="AI65" s="80"/>
      <c r="AJ65" s="80"/>
      <c r="AK65" s="80"/>
      <c r="AL65" s="80"/>
      <c r="AM65" s="80"/>
      <c r="AN65" s="80"/>
      <c r="AO65" s="80"/>
      <c r="AP65" s="80"/>
      <c r="AQ65" s="495"/>
      <c r="AR65" s="74"/>
      <c r="AS65" s="74"/>
      <c r="AT65" s="74"/>
      <c r="AU65" s="494"/>
      <c r="AV65" s="374"/>
      <c r="AW65" s="494"/>
      <c r="AX65" s="492"/>
      <c r="AY65" s="206"/>
      <c r="AZ65" s="206"/>
      <c r="BA65" s="80"/>
      <c r="BB65" s="80"/>
      <c r="BC65" s="80"/>
      <c r="BD65" s="80"/>
      <c r="BE65" s="80"/>
      <c r="BF65" s="80"/>
      <c r="BG65" s="80"/>
      <c r="BH65" s="80"/>
      <c r="BI65" s="80"/>
      <c r="BJ65" s="80"/>
      <c r="BK65" s="80"/>
      <c r="BL65" s="80"/>
      <c r="BM65" s="80"/>
      <c r="BN65" s="80"/>
      <c r="BO65" s="80"/>
      <c r="BP65" s="495"/>
      <c r="BQ65" s="74"/>
      <c r="BR65" s="74"/>
      <c r="BS65" s="74"/>
      <c r="BT65" s="494"/>
      <c r="BU65" s="374"/>
      <c r="BV65" s="494"/>
      <c r="BW65" s="492"/>
      <c r="BX65" s="206"/>
      <c r="BY65" s="206"/>
      <c r="BZ65" s="80"/>
      <c r="CA65" s="80"/>
      <c r="CB65" s="80"/>
      <c r="CC65" s="80"/>
    </row>
    <row r="66" spans="1:81">
      <c r="AB66" s="80"/>
      <c r="AC66" s="80"/>
      <c r="AD66" s="80"/>
      <c r="AE66" s="80"/>
      <c r="AF66" s="80"/>
      <c r="AG66" s="80"/>
      <c r="AH66" s="80"/>
      <c r="AI66" s="80"/>
      <c r="AJ66" s="80"/>
      <c r="AK66" s="80"/>
      <c r="AL66" s="80"/>
      <c r="AM66" s="80"/>
      <c r="AN66" s="80"/>
      <c r="AO66" s="80"/>
      <c r="AP66" s="80"/>
      <c r="AQ66" s="495"/>
      <c r="AR66" s="74"/>
      <c r="AS66" s="74"/>
      <c r="AT66" s="74"/>
      <c r="AU66" s="494"/>
      <c r="AV66" s="374"/>
      <c r="AW66" s="494"/>
      <c r="AX66" s="492"/>
      <c r="AY66" s="206"/>
      <c r="AZ66" s="206"/>
      <c r="BA66" s="80"/>
      <c r="BB66" s="80"/>
      <c r="BC66" s="80"/>
      <c r="BD66" s="80"/>
      <c r="BE66" s="80"/>
      <c r="BF66" s="80"/>
      <c r="BG66" s="80"/>
      <c r="BH66" s="80"/>
      <c r="BI66" s="80"/>
      <c r="BJ66" s="80"/>
      <c r="BK66" s="80"/>
      <c r="BL66" s="80"/>
      <c r="BM66" s="80"/>
      <c r="BN66" s="80"/>
      <c r="BO66" s="80"/>
      <c r="BP66" s="495"/>
      <c r="BQ66" s="74"/>
      <c r="BR66" s="74"/>
      <c r="BS66" s="74"/>
      <c r="BT66" s="494"/>
      <c r="BU66" s="374"/>
      <c r="BV66" s="494"/>
      <c r="BW66" s="492"/>
      <c r="BX66" s="206"/>
      <c r="BY66" s="206"/>
      <c r="BZ66" s="80"/>
      <c r="CA66" s="80"/>
      <c r="CB66" s="80"/>
      <c r="CC66" s="80"/>
    </row>
    <row r="67" spans="1:81">
      <c r="AB67" s="80"/>
      <c r="AC67" s="80"/>
      <c r="AD67" s="80"/>
      <c r="AE67" s="80"/>
      <c r="AF67" s="80"/>
      <c r="AG67" s="80"/>
      <c r="AH67" s="80"/>
      <c r="AI67" s="80"/>
      <c r="AJ67" s="80"/>
      <c r="AK67" s="80"/>
      <c r="AL67" s="80"/>
      <c r="AM67" s="80"/>
      <c r="AN67" s="80"/>
      <c r="AO67" s="80"/>
      <c r="AP67" s="80"/>
      <c r="AQ67" s="495"/>
      <c r="AR67" s="74"/>
      <c r="AS67" s="74"/>
      <c r="AT67" s="74"/>
      <c r="AU67" s="494"/>
      <c r="AV67" s="374"/>
      <c r="AW67" s="494"/>
      <c r="AX67" s="492"/>
      <c r="AY67" s="206"/>
      <c r="AZ67" s="206"/>
      <c r="BA67" s="80"/>
      <c r="BB67" s="80"/>
      <c r="BC67" s="80"/>
      <c r="BD67" s="80"/>
      <c r="BE67" s="80"/>
      <c r="BF67" s="80"/>
      <c r="BG67" s="80"/>
      <c r="BH67" s="80"/>
      <c r="BI67" s="80"/>
      <c r="BJ67" s="80"/>
      <c r="BK67" s="80"/>
      <c r="BL67" s="80"/>
      <c r="BM67" s="80"/>
      <c r="BN67" s="80"/>
      <c r="BO67" s="80"/>
      <c r="BP67" s="495"/>
      <c r="BQ67" s="74"/>
      <c r="BR67" s="74"/>
      <c r="BS67" s="74"/>
      <c r="BT67" s="494"/>
      <c r="BU67" s="374"/>
      <c r="BV67" s="494"/>
      <c r="BW67" s="492"/>
      <c r="BX67" s="206"/>
      <c r="BY67" s="206"/>
      <c r="BZ67" s="80"/>
      <c r="CA67" s="80"/>
      <c r="CB67" s="80"/>
      <c r="CC67" s="80"/>
    </row>
    <row r="68" spans="1:81" ht="7.15" customHeight="1">
      <c r="A68" s="1077"/>
      <c r="B68" s="1077"/>
      <c r="C68" s="1077"/>
      <c r="D68" s="1077"/>
      <c r="E68" s="1077"/>
      <c r="F68" s="1077"/>
      <c r="G68" s="1077"/>
      <c r="H68" s="1077"/>
      <c r="I68" s="1077"/>
      <c r="J68" s="1077"/>
      <c r="K68" s="1077"/>
      <c r="L68" s="1077"/>
      <c r="M68" s="1077"/>
      <c r="N68" s="1077"/>
      <c r="O68" s="1077"/>
      <c r="P68" s="1077"/>
      <c r="Q68" s="1077"/>
      <c r="R68" s="1077"/>
      <c r="S68" s="1077"/>
      <c r="T68" s="1077"/>
      <c r="U68" s="1077"/>
      <c r="V68" s="1077"/>
      <c r="W68" s="1077"/>
      <c r="X68" s="1077"/>
      <c r="Y68" s="1077"/>
      <c r="Z68" s="1077"/>
      <c r="AA68" s="1077"/>
      <c r="AB68" s="80"/>
      <c r="AC68" s="80"/>
      <c r="AD68" s="80"/>
      <c r="AE68" s="80"/>
      <c r="AF68" s="80"/>
      <c r="AG68" s="80"/>
      <c r="AH68" s="80"/>
      <c r="AI68" s="80"/>
      <c r="AJ68" s="80"/>
      <c r="AK68" s="80"/>
      <c r="AL68" s="80"/>
      <c r="AM68" s="80"/>
      <c r="AN68" s="80"/>
      <c r="AO68" s="80"/>
      <c r="AP68" s="80"/>
      <c r="AQ68" s="495"/>
      <c r="AR68" s="74"/>
      <c r="AS68" s="74"/>
      <c r="AT68" s="74"/>
      <c r="AU68" s="494"/>
      <c r="AV68" s="374"/>
      <c r="AW68" s="494"/>
      <c r="AX68" s="492"/>
      <c r="AY68" s="206"/>
      <c r="AZ68" s="206"/>
      <c r="BA68" s="80"/>
      <c r="BB68" s="80"/>
      <c r="BC68" s="80"/>
      <c r="BD68" s="80"/>
      <c r="BE68" s="80"/>
      <c r="BF68" s="80"/>
      <c r="BG68" s="80"/>
      <c r="BH68" s="80"/>
      <c r="BI68" s="80"/>
      <c r="BJ68" s="80"/>
      <c r="BK68" s="80"/>
      <c r="BL68" s="80"/>
      <c r="BM68" s="80"/>
      <c r="BN68" s="80"/>
      <c r="BO68" s="80"/>
      <c r="BP68" s="495"/>
      <c r="BQ68" s="74"/>
      <c r="BR68" s="74"/>
      <c r="BS68" s="74"/>
      <c r="BT68" s="494"/>
      <c r="BU68" s="374"/>
      <c r="BV68" s="494"/>
      <c r="BW68" s="492"/>
      <c r="BX68" s="206"/>
      <c r="BY68" s="206"/>
      <c r="BZ68" s="80"/>
      <c r="CA68" s="80"/>
      <c r="CB68" s="80"/>
      <c r="CC68" s="80"/>
    </row>
    <row r="69" spans="1:81">
      <c r="A69" s="321"/>
      <c r="B69" s="321"/>
      <c r="U69" s="130"/>
      <c r="V69" s="26"/>
      <c r="W69" s="26"/>
      <c r="X69" s="26"/>
      <c r="Y69" s="57"/>
      <c r="Z69" s="56"/>
      <c r="AA69" s="57"/>
      <c r="AB69" s="80"/>
      <c r="AC69" s="80"/>
      <c r="AD69" s="80"/>
      <c r="AE69" s="80"/>
      <c r="AF69" s="80"/>
      <c r="AG69" s="80"/>
      <c r="AH69" s="80"/>
      <c r="AI69" s="80"/>
      <c r="AJ69" s="80"/>
      <c r="AK69" s="80"/>
      <c r="AL69" s="80"/>
      <c r="AM69" s="80"/>
      <c r="AN69" s="80"/>
      <c r="AO69" s="80"/>
      <c r="AP69" s="80"/>
      <c r="AQ69" s="495"/>
      <c r="AR69" s="74"/>
      <c r="AS69" s="74"/>
      <c r="AT69" s="74"/>
      <c r="AU69" s="494"/>
      <c r="AV69" s="374"/>
      <c r="AW69" s="494"/>
      <c r="AX69" s="492"/>
      <c r="AY69" s="206"/>
      <c r="AZ69" s="206"/>
      <c r="BA69" s="80"/>
      <c r="BB69" s="80"/>
      <c r="BC69" s="80"/>
      <c r="BD69" s="80"/>
      <c r="BE69" s="80"/>
      <c r="BF69" s="80"/>
      <c r="BG69" s="80"/>
      <c r="BH69" s="80"/>
      <c r="BI69" s="80"/>
      <c r="BJ69" s="80"/>
      <c r="BK69" s="80"/>
      <c r="BL69" s="80"/>
      <c r="BM69" s="80"/>
      <c r="BN69" s="80"/>
      <c r="BO69" s="80"/>
      <c r="BP69" s="495"/>
      <c r="BQ69" s="74"/>
      <c r="BR69" s="74"/>
      <c r="BS69" s="74"/>
      <c r="BT69" s="494"/>
      <c r="BU69" s="374"/>
      <c r="BV69" s="494"/>
      <c r="BW69" s="492"/>
      <c r="BX69" s="206"/>
      <c r="BY69" s="206"/>
      <c r="BZ69" s="80"/>
      <c r="CA69" s="80"/>
      <c r="CB69" s="80"/>
      <c r="CC69" s="80"/>
    </row>
    <row r="70" spans="1:81">
      <c r="AB70" s="80"/>
      <c r="AC70" s="80"/>
      <c r="AD70" s="80"/>
      <c r="AE70" s="80"/>
      <c r="AF70" s="80"/>
      <c r="AG70" s="80"/>
      <c r="AH70" s="80"/>
      <c r="AI70" s="80"/>
      <c r="AJ70" s="80"/>
      <c r="AK70" s="80"/>
      <c r="AL70" s="80"/>
      <c r="AM70" s="80"/>
      <c r="AN70" s="80"/>
      <c r="AO70" s="80"/>
      <c r="AP70" s="80"/>
      <c r="AQ70" s="495"/>
      <c r="AR70" s="74"/>
      <c r="AS70" s="74"/>
      <c r="AT70" s="74"/>
      <c r="AU70" s="494"/>
      <c r="AV70" s="374"/>
      <c r="AW70" s="494"/>
      <c r="AX70" s="492"/>
      <c r="AY70" s="206"/>
      <c r="AZ70" s="206"/>
      <c r="BA70" s="80"/>
      <c r="BB70" s="80"/>
      <c r="BC70" s="80"/>
      <c r="BD70" s="80"/>
      <c r="BE70" s="80"/>
      <c r="BF70" s="80"/>
      <c r="BG70" s="80"/>
      <c r="BH70" s="80"/>
      <c r="BI70" s="80"/>
      <c r="BJ70" s="80"/>
      <c r="BK70" s="80"/>
      <c r="BL70" s="80"/>
      <c r="BM70" s="80"/>
      <c r="BN70" s="80"/>
      <c r="BO70" s="80"/>
      <c r="BP70" s="495"/>
      <c r="BQ70" s="74"/>
      <c r="BR70" s="74"/>
      <c r="BS70" s="74"/>
      <c r="BT70" s="494"/>
      <c r="BU70" s="374"/>
      <c r="BV70" s="494"/>
      <c r="BW70" s="492"/>
      <c r="BX70" s="206"/>
      <c r="BY70" s="206"/>
      <c r="BZ70" s="80"/>
      <c r="CA70" s="80"/>
      <c r="CB70" s="80"/>
      <c r="CC70" s="80"/>
    </row>
    <row r="71" spans="1:81">
      <c r="AB71" s="80"/>
      <c r="AC71" s="80"/>
      <c r="AD71" s="80"/>
      <c r="AE71" s="80"/>
      <c r="AF71" s="80"/>
      <c r="AG71" s="80"/>
      <c r="AH71" s="80"/>
      <c r="AI71" s="80"/>
      <c r="AJ71" s="80"/>
      <c r="AK71" s="80"/>
      <c r="AL71" s="80"/>
      <c r="AM71" s="80"/>
      <c r="AN71" s="80"/>
      <c r="AO71" s="80"/>
      <c r="AP71" s="80"/>
      <c r="AQ71" s="495"/>
      <c r="AR71" s="74"/>
      <c r="AS71" s="74"/>
      <c r="AT71" s="74"/>
      <c r="AU71" s="494"/>
      <c r="AV71" s="374"/>
      <c r="AW71" s="494"/>
      <c r="AX71" s="492"/>
      <c r="AY71" s="206"/>
      <c r="AZ71" s="206"/>
      <c r="BA71" s="80"/>
      <c r="BB71" s="80"/>
      <c r="BC71" s="80"/>
      <c r="BD71" s="80"/>
      <c r="BE71" s="80"/>
      <c r="BF71" s="80"/>
      <c r="BG71" s="80"/>
      <c r="BH71" s="80"/>
      <c r="BI71" s="80"/>
      <c r="BJ71" s="80"/>
      <c r="BK71" s="80"/>
      <c r="BL71" s="80"/>
      <c r="BM71" s="80"/>
      <c r="BN71" s="80"/>
      <c r="BO71" s="80"/>
      <c r="BP71" s="495"/>
      <c r="BQ71" s="74"/>
      <c r="BR71" s="74"/>
      <c r="BS71" s="74"/>
      <c r="BT71" s="494"/>
      <c r="BU71" s="374"/>
      <c r="BV71" s="494"/>
      <c r="BW71" s="492"/>
      <c r="BX71" s="206"/>
      <c r="BY71" s="206"/>
      <c r="BZ71" s="80"/>
      <c r="CA71" s="80"/>
      <c r="CB71" s="80"/>
      <c r="CC71" s="80"/>
    </row>
    <row r="72" spans="1:81">
      <c r="AB72" s="80"/>
      <c r="AC72" s="80"/>
      <c r="AD72" s="80"/>
      <c r="AE72" s="80"/>
      <c r="AF72" s="80"/>
      <c r="AG72" s="80"/>
      <c r="AH72" s="80"/>
      <c r="AI72" s="80"/>
      <c r="AJ72" s="80"/>
      <c r="AK72" s="80"/>
      <c r="AL72" s="80"/>
      <c r="AM72" s="80"/>
      <c r="AN72" s="80"/>
      <c r="AO72" s="80"/>
      <c r="AP72" s="80"/>
      <c r="AQ72" s="495"/>
      <c r="AR72" s="74"/>
      <c r="AS72" s="74"/>
      <c r="AT72" s="74"/>
      <c r="AU72" s="494"/>
      <c r="AV72" s="374"/>
      <c r="AW72" s="494"/>
      <c r="AX72" s="492"/>
      <c r="AY72" s="206"/>
      <c r="AZ72" s="206"/>
      <c r="BA72" s="80"/>
      <c r="BB72" s="80"/>
      <c r="BC72" s="80"/>
      <c r="BD72" s="80"/>
      <c r="BE72" s="80"/>
      <c r="BF72" s="80"/>
      <c r="BG72" s="80"/>
      <c r="BH72" s="80"/>
      <c r="BI72" s="80"/>
      <c r="BJ72" s="80"/>
      <c r="BK72" s="80"/>
      <c r="BL72" s="80"/>
      <c r="BM72" s="80"/>
      <c r="BN72" s="80"/>
      <c r="BO72" s="80"/>
      <c r="BP72" s="495"/>
      <c r="BQ72" s="74"/>
      <c r="BR72" s="74"/>
      <c r="BS72" s="74"/>
      <c r="BT72" s="494"/>
      <c r="BU72" s="374"/>
      <c r="BV72" s="494"/>
      <c r="BW72" s="492"/>
      <c r="BX72" s="206"/>
      <c r="BY72" s="206"/>
      <c r="BZ72" s="80"/>
      <c r="CA72" s="80"/>
      <c r="CB72" s="80"/>
      <c r="CC72" s="80"/>
    </row>
    <row r="73" spans="1:81">
      <c r="C73" s="344"/>
      <c r="D73" s="344"/>
      <c r="E73" s="974"/>
      <c r="F73" s="974"/>
      <c r="G73" s="813"/>
      <c r="H73" s="813"/>
      <c r="I73" s="691"/>
      <c r="J73" s="691"/>
      <c r="K73" s="557"/>
      <c r="L73" s="557"/>
      <c r="M73" s="397"/>
      <c r="N73" s="397"/>
      <c r="O73" s="344"/>
      <c r="P73" s="344"/>
      <c r="Q73" s="344"/>
      <c r="R73" s="344"/>
      <c r="S73" s="344"/>
      <c r="T73" s="344"/>
      <c r="U73" s="344"/>
      <c r="V73" s="344"/>
      <c r="W73" s="344"/>
      <c r="X73" s="344"/>
      <c r="Y73" s="344"/>
      <c r="Z73" s="344"/>
      <c r="AB73" s="80"/>
      <c r="AC73" s="80"/>
      <c r="AD73" s="80"/>
      <c r="AE73" s="80"/>
      <c r="AF73" s="80"/>
      <c r="AG73" s="80"/>
      <c r="AH73" s="80"/>
      <c r="AI73" s="80"/>
      <c r="AJ73" s="80"/>
      <c r="AK73" s="80"/>
      <c r="AL73" s="80"/>
      <c r="AM73" s="80"/>
      <c r="AN73" s="80"/>
      <c r="AO73" s="80"/>
      <c r="AP73" s="80"/>
      <c r="AQ73" s="495"/>
      <c r="AR73" s="74"/>
      <c r="AS73" s="74"/>
      <c r="AT73" s="74"/>
      <c r="AU73" s="494"/>
      <c r="AV73" s="374"/>
      <c r="AW73" s="494"/>
      <c r="AX73" s="492"/>
      <c r="AY73" s="206"/>
      <c r="AZ73" s="206"/>
      <c r="BA73" s="80"/>
      <c r="BB73" s="80"/>
      <c r="BC73" s="80"/>
      <c r="BD73" s="80"/>
      <c r="BE73" s="80"/>
      <c r="BF73" s="80"/>
      <c r="BG73" s="80"/>
      <c r="BH73" s="80"/>
      <c r="BI73" s="80"/>
      <c r="BJ73" s="80"/>
      <c r="BK73" s="80"/>
      <c r="BL73" s="80"/>
      <c r="BM73" s="80"/>
      <c r="BN73" s="80"/>
      <c r="BO73" s="80"/>
      <c r="BP73" s="495"/>
      <c r="BQ73" s="74"/>
      <c r="BR73" s="74"/>
      <c r="BS73" s="74"/>
      <c r="BT73" s="494"/>
      <c r="BU73" s="374"/>
      <c r="BV73" s="494"/>
      <c r="BW73" s="492"/>
      <c r="BX73" s="206"/>
      <c r="BY73" s="206"/>
      <c r="BZ73" s="80"/>
      <c r="CA73" s="80"/>
      <c r="CB73" s="80"/>
      <c r="CC73" s="80"/>
    </row>
    <row r="74" spans="1:81">
      <c r="C74" s="344"/>
      <c r="D74" s="344"/>
      <c r="E74" s="974"/>
      <c r="F74" s="974"/>
      <c r="G74" s="813"/>
      <c r="H74" s="813"/>
      <c r="I74" s="691"/>
      <c r="J74" s="691"/>
      <c r="K74" s="557"/>
      <c r="L74" s="557"/>
      <c r="M74" s="397"/>
      <c r="N74" s="397"/>
      <c r="O74" s="344"/>
      <c r="P74" s="344"/>
      <c r="Q74" s="344"/>
      <c r="R74" s="344"/>
      <c r="S74" s="344"/>
      <c r="T74" s="344"/>
      <c r="U74" s="344"/>
      <c r="V74" s="344"/>
      <c r="W74" s="344"/>
      <c r="X74" s="344"/>
      <c r="Y74" s="344"/>
      <c r="Z74" s="344"/>
      <c r="AB74" s="80"/>
      <c r="AC74" s="80"/>
      <c r="AD74" s="80"/>
      <c r="AE74" s="80"/>
      <c r="AF74" s="80"/>
      <c r="AG74" s="80"/>
      <c r="AH74" s="80"/>
      <c r="AI74" s="80"/>
      <c r="AJ74" s="80"/>
      <c r="AK74" s="80"/>
      <c r="AL74" s="80"/>
      <c r="AM74" s="80"/>
      <c r="AN74" s="80"/>
      <c r="AO74" s="80"/>
      <c r="AP74" s="80"/>
      <c r="AQ74" s="495"/>
      <c r="AR74" s="74"/>
      <c r="AS74" s="74"/>
      <c r="AT74" s="74"/>
      <c r="AU74" s="494"/>
      <c r="AV74" s="374"/>
      <c r="AW74" s="494"/>
      <c r="AX74" s="492"/>
      <c r="AY74" s="206"/>
      <c r="AZ74" s="206"/>
      <c r="BA74" s="80"/>
      <c r="BB74" s="80"/>
      <c r="BC74" s="80"/>
      <c r="BD74" s="80"/>
      <c r="BE74" s="80"/>
      <c r="BF74" s="80"/>
      <c r="BG74" s="80"/>
      <c r="BH74" s="80"/>
      <c r="BI74" s="80"/>
      <c r="BJ74" s="80"/>
      <c r="BK74" s="80"/>
      <c r="BL74" s="80"/>
      <c r="BM74" s="80"/>
      <c r="BN74" s="80"/>
      <c r="BO74" s="80"/>
      <c r="BP74" s="495"/>
      <c r="BQ74" s="74"/>
      <c r="BR74" s="74"/>
      <c r="BS74" s="74"/>
      <c r="BT74" s="494"/>
      <c r="BU74" s="374"/>
      <c r="BV74" s="494"/>
      <c r="BW74" s="492"/>
      <c r="BX74" s="206"/>
      <c r="BY74" s="206"/>
      <c r="BZ74" s="80"/>
      <c r="CA74" s="80"/>
      <c r="CB74" s="80"/>
      <c r="CC74" s="80"/>
    </row>
    <row r="75" spans="1:81">
      <c r="C75" s="344"/>
      <c r="D75" s="344"/>
      <c r="E75" s="974"/>
      <c r="F75" s="974"/>
      <c r="G75" s="813"/>
      <c r="H75" s="813"/>
      <c r="I75" s="691"/>
      <c r="J75" s="691"/>
      <c r="K75" s="557"/>
      <c r="L75" s="557"/>
      <c r="M75" s="397"/>
      <c r="N75" s="397"/>
      <c r="O75" s="344"/>
      <c r="P75" s="344"/>
      <c r="Q75" s="344"/>
      <c r="R75" s="344"/>
      <c r="S75" s="344"/>
      <c r="T75" s="344"/>
      <c r="U75" s="344"/>
      <c r="V75" s="344"/>
      <c r="W75" s="344"/>
      <c r="X75" s="344"/>
      <c r="Y75" s="344"/>
      <c r="Z75" s="344"/>
      <c r="AB75" s="80"/>
      <c r="AC75" s="80"/>
      <c r="AD75" s="80"/>
      <c r="AE75" s="80"/>
      <c r="AF75" s="80"/>
      <c r="AG75" s="80"/>
      <c r="AH75" s="80"/>
      <c r="AI75" s="80"/>
      <c r="AJ75" s="80"/>
      <c r="AK75" s="80"/>
      <c r="AL75" s="80"/>
      <c r="AM75" s="80"/>
      <c r="AN75" s="80"/>
      <c r="AO75" s="80"/>
      <c r="AP75" s="80"/>
      <c r="AQ75" s="495"/>
      <c r="AR75" s="74"/>
      <c r="AS75" s="74"/>
      <c r="AT75" s="74"/>
      <c r="AU75" s="494"/>
      <c r="AV75" s="374"/>
      <c r="AW75" s="494"/>
      <c r="AX75" s="492"/>
      <c r="AY75" s="206"/>
      <c r="AZ75" s="206"/>
      <c r="BA75" s="80"/>
      <c r="BB75" s="80"/>
      <c r="BC75" s="80"/>
      <c r="BD75" s="80"/>
      <c r="BE75" s="80"/>
      <c r="BF75" s="80"/>
      <c r="BG75" s="80"/>
      <c r="BH75" s="80"/>
      <c r="BI75" s="80"/>
      <c r="BJ75" s="80"/>
      <c r="BK75" s="80"/>
      <c r="BL75" s="80"/>
      <c r="BM75" s="80"/>
      <c r="BN75" s="80"/>
      <c r="BO75" s="80"/>
      <c r="BP75" s="495"/>
      <c r="BQ75" s="74"/>
      <c r="BR75" s="74"/>
      <c r="BS75" s="74"/>
      <c r="BT75" s="494"/>
      <c r="BU75" s="374"/>
      <c r="BV75" s="494"/>
      <c r="BW75" s="492"/>
      <c r="BX75" s="206"/>
      <c r="BY75" s="206"/>
      <c r="BZ75" s="80"/>
      <c r="CA75" s="80"/>
      <c r="CB75" s="80"/>
      <c r="CC75" s="80"/>
    </row>
    <row r="76" spans="1:81">
      <c r="C76" s="344"/>
      <c r="D76" s="344"/>
      <c r="E76" s="974"/>
      <c r="F76" s="974"/>
      <c r="G76" s="813"/>
      <c r="H76" s="813"/>
      <c r="I76" s="691"/>
      <c r="J76" s="691"/>
      <c r="K76" s="557"/>
      <c r="L76" s="557"/>
      <c r="M76" s="397"/>
      <c r="N76" s="397"/>
      <c r="O76" s="344"/>
      <c r="P76" s="344"/>
      <c r="Q76" s="344"/>
      <c r="R76" s="344"/>
      <c r="S76" s="344"/>
      <c r="T76" s="344"/>
      <c r="U76" s="344"/>
      <c r="V76" s="344"/>
      <c r="W76" s="344"/>
      <c r="X76" s="344"/>
      <c r="Y76" s="344"/>
      <c r="Z76" s="344"/>
      <c r="AB76" s="80"/>
      <c r="AC76" s="80"/>
      <c r="AD76" s="80"/>
      <c r="AE76" s="80"/>
      <c r="AF76" s="80"/>
      <c r="AG76" s="80"/>
      <c r="AH76" s="80"/>
      <c r="AI76" s="80"/>
      <c r="AJ76" s="80"/>
      <c r="AK76" s="80"/>
      <c r="AL76" s="80"/>
      <c r="AM76" s="80"/>
      <c r="AN76" s="80"/>
      <c r="AO76" s="80"/>
      <c r="AP76" s="80"/>
      <c r="AQ76" s="495"/>
      <c r="AR76" s="74"/>
      <c r="AS76" s="74"/>
      <c r="AT76" s="74"/>
      <c r="AU76" s="494"/>
      <c r="AV76" s="374"/>
      <c r="AW76" s="494"/>
      <c r="AX76" s="492"/>
      <c r="AY76" s="206"/>
      <c r="AZ76" s="206"/>
      <c r="BA76" s="80"/>
      <c r="BB76" s="80"/>
      <c r="BC76" s="80"/>
      <c r="BD76" s="80"/>
      <c r="BE76" s="80"/>
      <c r="BF76" s="80"/>
      <c r="BG76" s="80"/>
      <c r="BH76" s="80"/>
      <c r="BI76" s="80"/>
      <c r="BJ76" s="80"/>
      <c r="BK76" s="80"/>
      <c r="BL76" s="80"/>
      <c r="BM76" s="80"/>
      <c r="BN76" s="80"/>
      <c r="BO76" s="80"/>
      <c r="BP76" s="495"/>
      <c r="BQ76" s="74"/>
      <c r="BR76" s="74"/>
      <c r="BS76" s="74"/>
      <c r="BT76" s="494"/>
      <c r="BU76" s="374"/>
      <c r="BV76" s="494"/>
      <c r="BW76" s="492"/>
      <c r="BX76" s="206"/>
      <c r="BY76" s="206"/>
      <c r="BZ76" s="80"/>
      <c r="CA76" s="80"/>
      <c r="CB76" s="80"/>
      <c r="CC76" s="80"/>
    </row>
    <row r="77" spans="1:81">
      <c r="C77" s="344"/>
      <c r="D77" s="344"/>
      <c r="E77" s="974"/>
      <c r="F77" s="974"/>
      <c r="G77" s="813"/>
      <c r="H77" s="813"/>
      <c r="I77" s="691"/>
      <c r="J77" s="691"/>
      <c r="K77" s="557"/>
      <c r="L77" s="557"/>
      <c r="M77" s="397"/>
      <c r="N77" s="397"/>
      <c r="O77" s="344"/>
      <c r="P77" s="344"/>
      <c r="Q77" s="344"/>
      <c r="R77" s="344"/>
      <c r="S77" s="344"/>
      <c r="T77" s="344"/>
      <c r="U77" s="344"/>
      <c r="V77" s="344"/>
      <c r="W77" s="344"/>
      <c r="X77" s="344"/>
      <c r="Y77" s="344"/>
      <c r="Z77" s="344"/>
      <c r="AB77" s="80"/>
      <c r="AC77" s="80"/>
      <c r="AD77" s="80"/>
      <c r="AE77" s="80"/>
      <c r="AF77" s="80"/>
      <c r="AG77" s="80"/>
      <c r="AH77" s="80"/>
      <c r="AI77" s="80"/>
      <c r="AJ77" s="80"/>
      <c r="AK77" s="80"/>
      <c r="AL77" s="80"/>
      <c r="AM77" s="80"/>
      <c r="AN77" s="80"/>
      <c r="AO77" s="80"/>
      <c r="AP77" s="80"/>
      <c r="AQ77" s="495"/>
      <c r="AR77" s="74"/>
      <c r="AS77" s="74"/>
      <c r="AT77" s="74"/>
      <c r="AU77" s="494"/>
      <c r="AV77" s="374"/>
      <c r="AW77" s="494"/>
      <c r="AX77" s="492"/>
      <c r="AY77" s="206"/>
      <c r="AZ77" s="206"/>
      <c r="BA77" s="80"/>
      <c r="BB77" s="80"/>
      <c r="BC77" s="80"/>
      <c r="BD77" s="80"/>
      <c r="BE77" s="80"/>
      <c r="BF77" s="80"/>
      <c r="BG77" s="80"/>
      <c r="BH77" s="80"/>
      <c r="BI77" s="80"/>
      <c r="BJ77" s="80"/>
      <c r="BK77" s="80"/>
      <c r="BL77" s="80"/>
      <c r="BM77" s="80"/>
      <c r="BN77" s="80"/>
      <c r="BO77" s="80"/>
      <c r="BP77" s="495"/>
      <c r="BQ77" s="74"/>
      <c r="BR77" s="74"/>
      <c r="BS77" s="74"/>
      <c r="BT77" s="494"/>
      <c r="BU77" s="374"/>
      <c r="BV77" s="494"/>
      <c r="BW77" s="492"/>
      <c r="BX77" s="206"/>
      <c r="BY77" s="206"/>
      <c r="BZ77" s="80"/>
      <c r="CA77" s="80"/>
      <c r="CB77" s="80"/>
      <c r="CC77" s="80"/>
    </row>
    <row r="78" spans="1:81">
      <c r="C78" s="344"/>
      <c r="D78" s="344"/>
      <c r="E78" s="974"/>
      <c r="F78" s="974"/>
      <c r="G78" s="813"/>
      <c r="H78" s="813"/>
      <c r="I78" s="691"/>
      <c r="J78" s="691"/>
      <c r="K78" s="557"/>
      <c r="L78" s="557"/>
      <c r="M78" s="397"/>
      <c r="N78" s="397"/>
      <c r="O78" s="344"/>
      <c r="P78" s="344"/>
      <c r="Q78" s="344"/>
      <c r="R78" s="344"/>
      <c r="S78" s="344"/>
      <c r="T78" s="344"/>
      <c r="U78" s="344"/>
      <c r="V78" s="344"/>
      <c r="W78" s="344"/>
      <c r="X78" s="344"/>
      <c r="Y78" s="344"/>
      <c r="Z78" s="344"/>
      <c r="AB78" s="80"/>
      <c r="AC78" s="80"/>
      <c r="AD78" s="80"/>
      <c r="AE78" s="80"/>
      <c r="AF78" s="80"/>
      <c r="AG78" s="80"/>
      <c r="AH78" s="80"/>
      <c r="AI78" s="80"/>
      <c r="AJ78" s="80"/>
      <c r="AK78" s="80"/>
      <c r="AL78" s="80"/>
      <c r="AM78" s="80"/>
      <c r="AN78" s="80"/>
      <c r="AO78" s="80"/>
      <c r="AP78" s="80"/>
      <c r="AQ78" s="495"/>
      <c r="AR78" s="74"/>
      <c r="AS78" s="74"/>
      <c r="AT78" s="74"/>
      <c r="AU78" s="494"/>
      <c r="AV78" s="374"/>
      <c r="AW78" s="494"/>
      <c r="AX78" s="492"/>
      <c r="AY78" s="206"/>
      <c r="AZ78" s="206"/>
      <c r="BA78" s="80"/>
      <c r="BB78" s="80"/>
      <c r="BC78" s="80"/>
      <c r="BD78" s="80"/>
      <c r="BE78" s="80"/>
      <c r="BF78" s="80"/>
      <c r="BG78" s="80"/>
      <c r="BH78" s="80"/>
      <c r="BI78" s="80"/>
      <c r="BJ78" s="80"/>
      <c r="BK78" s="80"/>
      <c r="BL78" s="80"/>
      <c r="BM78" s="80"/>
      <c r="BN78" s="80"/>
      <c r="BO78" s="80"/>
      <c r="BP78" s="495"/>
      <c r="BQ78" s="74"/>
      <c r="BR78" s="74"/>
      <c r="BS78" s="74"/>
      <c r="BT78" s="494"/>
      <c r="BU78" s="374"/>
      <c r="BV78" s="494"/>
      <c r="BW78" s="492"/>
      <c r="BX78" s="206"/>
      <c r="BY78" s="206"/>
      <c r="BZ78" s="80"/>
      <c r="CA78" s="80"/>
      <c r="CB78" s="80"/>
      <c r="CC78" s="80"/>
    </row>
    <row r="79" spans="1:81">
      <c r="C79" s="344"/>
      <c r="D79" s="344"/>
      <c r="E79" s="974"/>
      <c r="F79" s="974"/>
      <c r="G79" s="813"/>
      <c r="H79" s="813"/>
      <c r="I79" s="691"/>
      <c r="J79" s="691"/>
      <c r="K79" s="557"/>
      <c r="L79" s="557"/>
      <c r="M79" s="397"/>
      <c r="N79" s="397"/>
      <c r="O79" s="344"/>
      <c r="P79" s="344"/>
      <c r="Q79" s="344"/>
      <c r="R79" s="344"/>
      <c r="S79" s="344"/>
      <c r="T79" s="344"/>
      <c r="U79" s="344"/>
      <c r="V79" s="344"/>
      <c r="W79" s="344"/>
      <c r="X79" s="344"/>
      <c r="Y79" s="344"/>
      <c r="Z79" s="344"/>
      <c r="AC79" s="428"/>
      <c r="AD79" s="428"/>
      <c r="AE79" s="428"/>
      <c r="AF79" s="428"/>
      <c r="AG79" s="428"/>
      <c r="AH79" s="428"/>
      <c r="AI79" s="428"/>
      <c r="AJ79" s="428"/>
      <c r="AK79" s="428"/>
      <c r="AL79" s="428"/>
      <c r="AM79" s="428"/>
      <c r="AN79" s="428"/>
      <c r="AO79" s="428"/>
      <c r="AP79" s="428"/>
      <c r="AQ79" s="428"/>
      <c r="AR79" s="428"/>
      <c r="AS79" s="428"/>
      <c r="AT79" s="428"/>
      <c r="AU79" s="428"/>
      <c r="AV79" s="428"/>
      <c r="AW79" s="428"/>
    </row>
  </sheetData>
  <mergeCells count="662">
    <mergeCell ref="F2:L2"/>
    <mergeCell ref="B10:C10"/>
    <mergeCell ref="B9:C9"/>
    <mergeCell ref="B8:C8"/>
    <mergeCell ref="B7:C7"/>
    <mergeCell ref="A5:C5"/>
    <mergeCell ref="A4:C4"/>
    <mergeCell ref="B19:C19"/>
    <mergeCell ref="B18:C18"/>
    <mergeCell ref="B17:C17"/>
    <mergeCell ref="B16:C16"/>
    <mergeCell ref="B15:C15"/>
    <mergeCell ref="A14:C14"/>
    <mergeCell ref="B13:C13"/>
    <mergeCell ref="A12:C12"/>
    <mergeCell ref="B11:C11"/>
    <mergeCell ref="WYC61:WZC61"/>
    <mergeCell ref="WZD61:XAD61"/>
    <mergeCell ref="XAE61:XBE61"/>
    <mergeCell ref="XBF61:XCF61"/>
    <mergeCell ref="XCG61:XDG61"/>
    <mergeCell ref="WSX61:WTX61"/>
    <mergeCell ref="WTY61:WUY61"/>
    <mergeCell ref="WUZ61:WVZ61"/>
    <mergeCell ref="WWA61:WXA61"/>
    <mergeCell ref="WXB61:WYB61"/>
    <mergeCell ref="WNS61:WOS61"/>
    <mergeCell ref="WOT61:WPT61"/>
    <mergeCell ref="WPU61:WQU61"/>
    <mergeCell ref="WQV61:WRV61"/>
    <mergeCell ref="WRW61:WSW61"/>
    <mergeCell ref="WIN61:WJN61"/>
    <mergeCell ref="WJO61:WKO61"/>
    <mergeCell ref="WKP61:WLP61"/>
    <mergeCell ref="WLQ61:WMQ61"/>
    <mergeCell ref="WMR61:WNR61"/>
    <mergeCell ref="WDI61:WEI61"/>
    <mergeCell ref="WEJ61:WFJ61"/>
    <mergeCell ref="WFK61:WGK61"/>
    <mergeCell ref="WGL61:WHL61"/>
    <mergeCell ref="WHM61:WIM61"/>
    <mergeCell ref="VYD61:VZD61"/>
    <mergeCell ref="VZE61:WAE61"/>
    <mergeCell ref="WAF61:WBF61"/>
    <mergeCell ref="WBG61:WCG61"/>
    <mergeCell ref="WCH61:WDH61"/>
    <mergeCell ref="VSY61:VTY61"/>
    <mergeCell ref="VTZ61:VUZ61"/>
    <mergeCell ref="VVA61:VWA61"/>
    <mergeCell ref="VWB61:VXB61"/>
    <mergeCell ref="VXC61:VYC61"/>
    <mergeCell ref="VNT61:VOT61"/>
    <mergeCell ref="VOU61:VPU61"/>
    <mergeCell ref="VPV61:VQV61"/>
    <mergeCell ref="VQW61:VRW61"/>
    <mergeCell ref="VRX61:VSX61"/>
    <mergeCell ref="VIO61:VJO61"/>
    <mergeCell ref="VJP61:VKP61"/>
    <mergeCell ref="VKQ61:VLQ61"/>
    <mergeCell ref="VLR61:VMR61"/>
    <mergeCell ref="VMS61:VNS61"/>
    <mergeCell ref="VDJ61:VEJ61"/>
    <mergeCell ref="VEK61:VFK61"/>
    <mergeCell ref="VFL61:VGL61"/>
    <mergeCell ref="VGM61:VHM61"/>
    <mergeCell ref="VHN61:VIN61"/>
    <mergeCell ref="UYE61:UZE61"/>
    <mergeCell ref="UZF61:VAF61"/>
    <mergeCell ref="VAG61:VBG61"/>
    <mergeCell ref="VBH61:VCH61"/>
    <mergeCell ref="VCI61:VDI61"/>
    <mergeCell ref="USZ61:UTZ61"/>
    <mergeCell ref="UUA61:UVA61"/>
    <mergeCell ref="UVB61:UWB61"/>
    <mergeCell ref="UWC61:UXC61"/>
    <mergeCell ref="UXD61:UYD61"/>
    <mergeCell ref="UNU61:UOU61"/>
    <mergeCell ref="UOV61:UPV61"/>
    <mergeCell ref="UPW61:UQW61"/>
    <mergeCell ref="UQX61:URX61"/>
    <mergeCell ref="URY61:USY61"/>
    <mergeCell ref="UIP61:UJP61"/>
    <mergeCell ref="UJQ61:UKQ61"/>
    <mergeCell ref="UKR61:ULR61"/>
    <mergeCell ref="ULS61:UMS61"/>
    <mergeCell ref="UMT61:UNT61"/>
    <mergeCell ref="UDK61:UEK61"/>
    <mergeCell ref="UEL61:UFL61"/>
    <mergeCell ref="UFM61:UGM61"/>
    <mergeCell ref="UGN61:UHN61"/>
    <mergeCell ref="UHO61:UIO61"/>
    <mergeCell ref="TYF61:TZF61"/>
    <mergeCell ref="TZG61:UAG61"/>
    <mergeCell ref="UAH61:UBH61"/>
    <mergeCell ref="UBI61:UCI61"/>
    <mergeCell ref="UCJ61:UDJ61"/>
    <mergeCell ref="TTA61:TUA61"/>
    <mergeCell ref="TUB61:TVB61"/>
    <mergeCell ref="TVC61:TWC61"/>
    <mergeCell ref="TWD61:TXD61"/>
    <mergeCell ref="TXE61:TYE61"/>
    <mergeCell ref="TNV61:TOV61"/>
    <mergeCell ref="TOW61:TPW61"/>
    <mergeCell ref="TPX61:TQX61"/>
    <mergeCell ref="TQY61:TRY61"/>
    <mergeCell ref="TRZ61:TSZ61"/>
    <mergeCell ref="TIQ61:TJQ61"/>
    <mergeCell ref="TJR61:TKR61"/>
    <mergeCell ref="TKS61:TLS61"/>
    <mergeCell ref="TLT61:TMT61"/>
    <mergeCell ref="TMU61:TNU61"/>
    <mergeCell ref="TDL61:TEL61"/>
    <mergeCell ref="TEM61:TFM61"/>
    <mergeCell ref="TFN61:TGN61"/>
    <mergeCell ref="TGO61:THO61"/>
    <mergeCell ref="THP61:TIP61"/>
    <mergeCell ref="SYG61:SZG61"/>
    <mergeCell ref="SZH61:TAH61"/>
    <mergeCell ref="TAI61:TBI61"/>
    <mergeCell ref="TBJ61:TCJ61"/>
    <mergeCell ref="TCK61:TDK61"/>
    <mergeCell ref="STB61:SUB61"/>
    <mergeCell ref="SUC61:SVC61"/>
    <mergeCell ref="SVD61:SWD61"/>
    <mergeCell ref="SWE61:SXE61"/>
    <mergeCell ref="SXF61:SYF61"/>
    <mergeCell ref="SNW61:SOW61"/>
    <mergeCell ref="SOX61:SPX61"/>
    <mergeCell ref="SPY61:SQY61"/>
    <mergeCell ref="SQZ61:SRZ61"/>
    <mergeCell ref="SSA61:STA61"/>
    <mergeCell ref="SIR61:SJR61"/>
    <mergeCell ref="SJS61:SKS61"/>
    <mergeCell ref="SKT61:SLT61"/>
    <mergeCell ref="SLU61:SMU61"/>
    <mergeCell ref="SMV61:SNV61"/>
    <mergeCell ref="SDM61:SEM61"/>
    <mergeCell ref="SEN61:SFN61"/>
    <mergeCell ref="SFO61:SGO61"/>
    <mergeCell ref="SGP61:SHP61"/>
    <mergeCell ref="SHQ61:SIQ61"/>
    <mergeCell ref="RYH61:RZH61"/>
    <mergeCell ref="RZI61:SAI61"/>
    <mergeCell ref="SAJ61:SBJ61"/>
    <mergeCell ref="SBK61:SCK61"/>
    <mergeCell ref="SCL61:SDL61"/>
    <mergeCell ref="RTC61:RUC61"/>
    <mergeCell ref="RUD61:RVD61"/>
    <mergeCell ref="RVE61:RWE61"/>
    <mergeCell ref="RWF61:RXF61"/>
    <mergeCell ref="RXG61:RYG61"/>
    <mergeCell ref="RNX61:ROX61"/>
    <mergeCell ref="ROY61:RPY61"/>
    <mergeCell ref="RPZ61:RQZ61"/>
    <mergeCell ref="RRA61:RSA61"/>
    <mergeCell ref="RSB61:RTB61"/>
    <mergeCell ref="RIS61:RJS61"/>
    <mergeCell ref="RJT61:RKT61"/>
    <mergeCell ref="RKU61:RLU61"/>
    <mergeCell ref="RLV61:RMV61"/>
    <mergeCell ref="RMW61:RNW61"/>
    <mergeCell ref="RDN61:REN61"/>
    <mergeCell ref="REO61:RFO61"/>
    <mergeCell ref="RFP61:RGP61"/>
    <mergeCell ref="RGQ61:RHQ61"/>
    <mergeCell ref="RHR61:RIR61"/>
    <mergeCell ref="QYI61:QZI61"/>
    <mergeCell ref="QZJ61:RAJ61"/>
    <mergeCell ref="RAK61:RBK61"/>
    <mergeCell ref="RBL61:RCL61"/>
    <mergeCell ref="RCM61:RDM61"/>
    <mergeCell ref="QTD61:QUD61"/>
    <mergeCell ref="QUE61:QVE61"/>
    <mergeCell ref="QVF61:QWF61"/>
    <mergeCell ref="QWG61:QXG61"/>
    <mergeCell ref="QXH61:QYH61"/>
    <mergeCell ref="QNY61:QOY61"/>
    <mergeCell ref="QOZ61:QPZ61"/>
    <mergeCell ref="QQA61:QRA61"/>
    <mergeCell ref="QRB61:QSB61"/>
    <mergeCell ref="QSC61:QTC61"/>
    <mergeCell ref="QIT61:QJT61"/>
    <mergeCell ref="QJU61:QKU61"/>
    <mergeCell ref="QKV61:QLV61"/>
    <mergeCell ref="QLW61:QMW61"/>
    <mergeCell ref="QMX61:QNX61"/>
    <mergeCell ref="QDO61:QEO61"/>
    <mergeCell ref="QEP61:QFP61"/>
    <mergeCell ref="QFQ61:QGQ61"/>
    <mergeCell ref="QGR61:QHR61"/>
    <mergeCell ref="QHS61:QIS61"/>
    <mergeCell ref="PYJ61:PZJ61"/>
    <mergeCell ref="PZK61:QAK61"/>
    <mergeCell ref="QAL61:QBL61"/>
    <mergeCell ref="QBM61:QCM61"/>
    <mergeCell ref="QCN61:QDN61"/>
    <mergeCell ref="PTE61:PUE61"/>
    <mergeCell ref="PUF61:PVF61"/>
    <mergeCell ref="PVG61:PWG61"/>
    <mergeCell ref="PWH61:PXH61"/>
    <mergeCell ref="PXI61:PYI61"/>
    <mergeCell ref="PNZ61:POZ61"/>
    <mergeCell ref="PPA61:PQA61"/>
    <mergeCell ref="PQB61:PRB61"/>
    <mergeCell ref="PRC61:PSC61"/>
    <mergeCell ref="PSD61:PTD61"/>
    <mergeCell ref="PIU61:PJU61"/>
    <mergeCell ref="PJV61:PKV61"/>
    <mergeCell ref="PKW61:PLW61"/>
    <mergeCell ref="PLX61:PMX61"/>
    <mergeCell ref="PMY61:PNY61"/>
    <mergeCell ref="PDP61:PEP61"/>
    <mergeCell ref="PEQ61:PFQ61"/>
    <mergeCell ref="PFR61:PGR61"/>
    <mergeCell ref="PGS61:PHS61"/>
    <mergeCell ref="PHT61:PIT61"/>
    <mergeCell ref="OYK61:OZK61"/>
    <mergeCell ref="OZL61:PAL61"/>
    <mergeCell ref="PAM61:PBM61"/>
    <mergeCell ref="PBN61:PCN61"/>
    <mergeCell ref="PCO61:PDO61"/>
    <mergeCell ref="OTF61:OUF61"/>
    <mergeCell ref="OUG61:OVG61"/>
    <mergeCell ref="OVH61:OWH61"/>
    <mergeCell ref="OWI61:OXI61"/>
    <mergeCell ref="OXJ61:OYJ61"/>
    <mergeCell ref="OOA61:OPA61"/>
    <mergeCell ref="OPB61:OQB61"/>
    <mergeCell ref="OQC61:ORC61"/>
    <mergeCell ref="ORD61:OSD61"/>
    <mergeCell ref="OSE61:OTE61"/>
    <mergeCell ref="OIV61:OJV61"/>
    <mergeCell ref="OJW61:OKW61"/>
    <mergeCell ref="OKX61:OLX61"/>
    <mergeCell ref="OLY61:OMY61"/>
    <mergeCell ref="OMZ61:ONZ61"/>
    <mergeCell ref="ODQ61:OEQ61"/>
    <mergeCell ref="OER61:OFR61"/>
    <mergeCell ref="OFS61:OGS61"/>
    <mergeCell ref="OGT61:OHT61"/>
    <mergeCell ref="OHU61:OIU61"/>
    <mergeCell ref="NYL61:NZL61"/>
    <mergeCell ref="NZM61:OAM61"/>
    <mergeCell ref="OAN61:OBN61"/>
    <mergeCell ref="OBO61:OCO61"/>
    <mergeCell ref="OCP61:ODP61"/>
    <mergeCell ref="NTG61:NUG61"/>
    <mergeCell ref="NUH61:NVH61"/>
    <mergeCell ref="NVI61:NWI61"/>
    <mergeCell ref="NWJ61:NXJ61"/>
    <mergeCell ref="NXK61:NYK61"/>
    <mergeCell ref="NOB61:NPB61"/>
    <mergeCell ref="NPC61:NQC61"/>
    <mergeCell ref="NQD61:NRD61"/>
    <mergeCell ref="NRE61:NSE61"/>
    <mergeCell ref="NSF61:NTF61"/>
    <mergeCell ref="NIW61:NJW61"/>
    <mergeCell ref="NJX61:NKX61"/>
    <mergeCell ref="NKY61:NLY61"/>
    <mergeCell ref="NLZ61:NMZ61"/>
    <mergeCell ref="NNA61:NOA61"/>
    <mergeCell ref="NDR61:NER61"/>
    <mergeCell ref="NES61:NFS61"/>
    <mergeCell ref="NFT61:NGT61"/>
    <mergeCell ref="NGU61:NHU61"/>
    <mergeCell ref="NHV61:NIV61"/>
    <mergeCell ref="MYM61:MZM61"/>
    <mergeCell ref="MZN61:NAN61"/>
    <mergeCell ref="NAO61:NBO61"/>
    <mergeCell ref="NBP61:NCP61"/>
    <mergeCell ref="NCQ61:NDQ61"/>
    <mergeCell ref="MTH61:MUH61"/>
    <mergeCell ref="MUI61:MVI61"/>
    <mergeCell ref="MVJ61:MWJ61"/>
    <mergeCell ref="MWK61:MXK61"/>
    <mergeCell ref="MXL61:MYL61"/>
    <mergeCell ref="MOC61:MPC61"/>
    <mergeCell ref="MPD61:MQD61"/>
    <mergeCell ref="MQE61:MRE61"/>
    <mergeCell ref="MRF61:MSF61"/>
    <mergeCell ref="MSG61:MTG61"/>
    <mergeCell ref="MIX61:MJX61"/>
    <mergeCell ref="MJY61:MKY61"/>
    <mergeCell ref="MKZ61:MLZ61"/>
    <mergeCell ref="MMA61:MNA61"/>
    <mergeCell ref="MNB61:MOB61"/>
    <mergeCell ref="MDS61:MES61"/>
    <mergeCell ref="MET61:MFT61"/>
    <mergeCell ref="MFU61:MGU61"/>
    <mergeCell ref="MGV61:MHV61"/>
    <mergeCell ref="MHW61:MIW61"/>
    <mergeCell ref="LYN61:LZN61"/>
    <mergeCell ref="LZO61:MAO61"/>
    <mergeCell ref="MAP61:MBP61"/>
    <mergeCell ref="MBQ61:MCQ61"/>
    <mergeCell ref="MCR61:MDR61"/>
    <mergeCell ref="LTI61:LUI61"/>
    <mergeCell ref="LUJ61:LVJ61"/>
    <mergeCell ref="LVK61:LWK61"/>
    <mergeCell ref="LWL61:LXL61"/>
    <mergeCell ref="LXM61:LYM61"/>
    <mergeCell ref="LOD61:LPD61"/>
    <mergeCell ref="LPE61:LQE61"/>
    <mergeCell ref="LQF61:LRF61"/>
    <mergeCell ref="LRG61:LSG61"/>
    <mergeCell ref="LSH61:LTH61"/>
    <mergeCell ref="LIY61:LJY61"/>
    <mergeCell ref="LJZ61:LKZ61"/>
    <mergeCell ref="LLA61:LMA61"/>
    <mergeCell ref="LMB61:LNB61"/>
    <mergeCell ref="LNC61:LOC61"/>
    <mergeCell ref="LDT61:LET61"/>
    <mergeCell ref="LEU61:LFU61"/>
    <mergeCell ref="LFV61:LGV61"/>
    <mergeCell ref="LGW61:LHW61"/>
    <mergeCell ref="LHX61:LIX61"/>
    <mergeCell ref="KYO61:KZO61"/>
    <mergeCell ref="KZP61:LAP61"/>
    <mergeCell ref="LAQ61:LBQ61"/>
    <mergeCell ref="LBR61:LCR61"/>
    <mergeCell ref="LCS61:LDS61"/>
    <mergeCell ref="KTJ61:KUJ61"/>
    <mergeCell ref="KUK61:KVK61"/>
    <mergeCell ref="KVL61:KWL61"/>
    <mergeCell ref="KWM61:KXM61"/>
    <mergeCell ref="KXN61:KYN61"/>
    <mergeCell ref="KOE61:KPE61"/>
    <mergeCell ref="KPF61:KQF61"/>
    <mergeCell ref="KQG61:KRG61"/>
    <mergeCell ref="KRH61:KSH61"/>
    <mergeCell ref="KSI61:KTI61"/>
    <mergeCell ref="KIZ61:KJZ61"/>
    <mergeCell ref="KKA61:KLA61"/>
    <mergeCell ref="KLB61:KMB61"/>
    <mergeCell ref="KMC61:KNC61"/>
    <mergeCell ref="KND61:KOD61"/>
    <mergeCell ref="KDU61:KEU61"/>
    <mergeCell ref="KEV61:KFV61"/>
    <mergeCell ref="KFW61:KGW61"/>
    <mergeCell ref="KGX61:KHX61"/>
    <mergeCell ref="KHY61:KIY61"/>
    <mergeCell ref="JYP61:JZP61"/>
    <mergeCell ref="JZQ61:KAQ61"/>
    <mergeCell ref="KAR61:KBR61"/>
    <mergeCell ref="KBS61:KCS61"/>
    <mergeCell ref="KCT61:KDT61"/>
    <mergeCell ref="JTK61:JUK61"/>
    <mergeCell ref="JUL61:JVL61"/>
    <mergeCell ref="JVM61:JWM61"/>
    <mergeCell ref="JWN61:JXN61"/>
    <mergeCell ref="JXO61:JYO61"/>
    <mergeCell ref="JOF61:JPF61"/>
    <mergeCell ref="JPG61:JQG61"/>
    <mergeCell ref="JQH61:JRH61"/>
    <mergeCell ref="JRI61:JSI61"/>
    <mergeCell ref="JSJ61:JTJ61"/>
    <mergeCell ref="JJA61:JKA61"/>
    <mergeCell ref="JKB61:JLB61"/>
    <mergeCell ref="JLC61:JMC61"/>
    <mergeCell ref="JMD61:JND61"/>
    <mergeCell ref="JNE61:JOE61"/>
    <mergeCell ref="JDV61:JEV61"/>
    <mergeCell ref="JEW61:JFW61"/>
    <mergeCell ref="JFX61:JGX61"/>
    <mergeCell ref="JGY61:JHY61"/>
    <mergeCell ref="JHZ61:JIZ61"/>
    <mergeCell ref="IYQ61:IZQ61"/>
    <mergeCell ref="IZR61:JAR61"/>
    <mergeCell ref="JAS61:JBS61"/>
    <mergeCell ref="JBT61:JCT61"/>
    <mergeCell ref="JCU61:JDU61"/>
    <mergeCell ref="ITL61:IUL61"/>
    <mergeCell ref="IUM61:IVM61"/>
    <mergeCell ref="IVN61:IWN61"/>
    <mergeCell ref="IWO61:IXO61"/>
    <mergeCell ref="IXP61:IYP61"/>
    <mergeCell ref="IOG61:IPG61"/>
    <mergeCell ref="IPH61:IQH61"/>
    <mergeCell ref="IQI61:IRI61"/>
    <mergeCell ref="IRJ61:ISJ61"/>
    <mergeCell ref="ISK61:ITK61"/>
    <mergeCell ref="IJB61:IKB61"/>
    <mergeCell ref="IKC61:ILC61"/>
    <mergeCell ref="ILD61:IMD61"/>
    <mergeCell ref="IME61:INE61"/>
    <mergeCell ref="INF61:IOF61"/>
    <mergeCell ref="IDW61:IEW61"/>
    <mergeCell ref="IEX61:IFX61"/>
    <mergeCell ref="IFY61:IGY61"/>
    <mergeCell ref="IGZ61:IHZ61"/>
    <mergeCell ref="IIA61:IJA61"/>
    <mergeCell ref="HYR61:HZR61"/>
    <mergeCell ref="HZS61:IAS61"/>
    <mergeCell ref="IAT61:IBT61"/>
    <mergeCell ref="IBU61:ICU61"/>
    <mergeCell ref="ICV61:IDV61"/>
    <mergeCell ref="HTM61:HUM61"/>
    <mergeCell ref="HUN61:HVN61"/>
    <mergeCell ref="HVO61:HWO61"/>
    <mergeCell ref="HWP61:HXP61"/>
    <mergeCell ref="HXQ61:HYQ61"/>
    <mergeCell ref="HOH61:HPH61"/>
    <mergeCell ref="HPI61:HQI61"/>
    <mergeCell ref="HQJ61:HRJ61"/>
    <mergeCell ref="HRK61:HSK61"/>
    <mergeCell ref="HSL61:HTL61"/>
    <mergeCell ref="HJC61:HKC61"/>
    <mergeCell ref="HKD61:HLD61"/>
    <mergeCell ref="HLE61:HME61"/>
    <mergeCell ref="HMF61:HNF61"/>
    <mergeCell ref="HNG61:HOG61"/>
    <mergeCell ref="HDX61:HEX61"/>
    <mergeCell ref="HEY61:HFY61"/>
    <mergeCell ref="HFZ61:HGZ61"/>
    <mergeCell ref="HHA61:HIA61"/>
    <mergeCell ref="HIB61:HJB61"/>
    <mergeCell ref="GYS61:GZS61"/>
    <mergeCell ref="GZT61:HAT61"/>
    <mergeCell ref="HAU61:HBU61"/>
    <mergeCell ref="HBV61:HCV61"/>
    <mergeCell ref="HCW61:HDW61"/>
    <mergeCell ref="GTN61:GUN61"/>
    <mergeCell ref="GUO61:GVO61"/>
    <mergeCell ref="GVP61:GWP61"/>
    <mergeCell ref="GWQ61:GXQ61"/>
    <mergeCell ref="GXR61:GYR61"/>
    <mergeCell ref="GOI61:GPI61"/>
    <mergeCell ref="GPJ61:GQJ61"/>
    <mergeCell ref="GQK61:GRK61"/>
    <mergeCell ref="GRL61:GSL61"/>
    <mergeCell ref="GSM61:GTM61"/>
    <mergeCell ref="GJD61:GKD61"/>
    <mergeCell ref="GKE61:GLE61"/>
    <mergeCell ref="GLF61:GMF61"/>
    <mergeCell ref="GMG61:GNG61"/>
    <mergeCell ref="GNH61:GOH61"/>
    <mergeCell ref="GDY61:GEY61"/>
    <mergeCell ref="GEZ61:GFZ61"/>
    <mergeCell ref="GGA61:GHA61"/>
    <mergeCell ref="GHB61:GIB61"/>
    <mergeCell ref="GIC61:GJC61"/>
    <mergeCell ref="FYT61:FZT61"/>
    <mergeCell ref="FZU61:GAU61"/>
    <mergeCell ref="GAV61:GBV61"/>
    <mergeCell ref="GBW61:GCW61"/>
    <mergeCell ref="GCX61:GDX61"/>
    <mergeCell ref="FTO61:FUO61"/>
    <mergeCell ref="FUP61:FVP61"/>
    <mergeCell ref="FVQ61:FWQ61"/>
    <mergeCell ref="FWR61:FXR61"/>
    <mergeCell ref="FXS61:FYS61"/>
    <mergeCell ref="FOJ61:FPJ61"/>
    <mergeCell ref="FPK61:FQK61"/>
    <mergeCell ref="FQL61:FRL61"/>
    <mergeCell ref="FRM61:FSM61"/>
    <mergeCell ref="FSN61:FTN61"/>
    <mergeCell ref="FJE61:FKE61"/>
    <mergeCell ref="FKF61:FLF61"/>
    <mergeCell ref="FLG61:FMG61"/>
    <mergeCell ref="FMH61:FNH61"/>
    <mergeCell ref="FNI61:FOI61"/>
    <mergeCell ref="FDZ61:FEZ61"/>
    <mergeCell ref="FFA61:FGA61"/>
    <mergeCell ref="FGB61:FHB61"/>
    <mergeCell ref="FHC61:FIC61"/>
    <mergeCell ref="FID61:FJD61"/>
    <mergeCell ref="EYU61:EZU61"/>
    <mergeCell ref="EZV61:FAV61"/>
    <mergeCell ref="FAW61:FBW61"/>
    <mergeCell ref="FBX61:FCX61"/>
    <mergeCell ref="FCY61:FDY61"/>
    <mergeCell ref="ETP61:EUP61"/>
    <mergeCell ref="EUQ61:EVQ61"/>
    <mergeCell ref="EVR61:EWR61"/>
    <mergeCell ref="EWS61:EXS61"/>
    <mergeCell ref="EXT61:EYT61"/>
    <mergeCell ref="EOK61:EPK61"/>
    <mergeCell ref="EPL61:EQL61"/>
    <mergeCell ref="EQM61:ERM61"/>
    <mergeCell ref="ERN61:ESN61"/>
    <mergeCell ref="ESO61:ETO61"/>
    <mergeCell ref="EJF61:EKF61"/>
    <mergeCell ref="EKG61:ELG61"/>
    <mergeCell ref="ELH61:EMH61"/>
    <mergeCell ref="EMI61:ENI61"/>
    <mergeCell ref="ENJ61:EOJ61"/>
    <mergeCell ref="EEA61:EFA61"/>
    <mergeCell ref="EFB61:EGB61"/>
    <mergeCell ref="EGC61:EHC61"/>
    <mergeCell ref="EHD61:EID61"/>
    <mergeCell ref="EIE61:EJE61"/>
    <mergeCell ref="DYV61:DZV61"/>
    <mergeCell ref="DZW61:EAW61"/>
    <mergeCell ref="EAX61:EBX61"/>
    <mergeCell ref="EBY61:ECY61"/>
    <mergeCell ref="ECZ61:EDZ61"/>
    <mergeCell ref="DTQ61:DUQ61"/>
    <mergeCell ref="DUR61:DVR61"/>
    <mergeCell ref="DVS61:DWS61"/>
    <mergeCell ref="DWT61:DXT61"/>
    <mergeCell ref="DXU61:DYU61"/>
    <mergeCell ref="DOL61:DPL61"/>
    <mergeCell ref="DPM61:DQM61"/>
    <mergeCell ref="DQN61:DRN61"/>
    <mergeCell ref="DRO61:DSO61"/>
    <mergeCell ref="DSP61:DTP61"/>
    <mergeCell ref="DJG61:DKG61"/>
    <mergeCell ref="DKH61:DLH61"/>
    <mergeCell ref="DLI61:DMI61"/>
    <mergeCell ref="DMJ61:DNJ61"/>
    <mergeCell ref="DNK61:DOK61"/>
    <mergeCell ref="DEB61:DFB61"/>
    <mergeCell ref="DFC61:DGC61"/>
    <mergeCell ref="DGD61:DHD61"/>
    <mergeCell ref="DHE61:DIE61"/>
    <mergeCell ref="DIF61:DJF61"/>
    <mergeCell ref="CYW61:CZW61"/>
    <mergeCell ref="CZX61:DAX61"/>
    <mergeCell ref="DAY61:DBY61"/>
    <mergeCell ref="DBZ61:DCZ61"/>
    <mergeCell ref="DDA61:DEA61"/>
    <mergeCell ref="CTR61:CUR61"/>
    <mergeCell ref="CUS61:CVS61"/>
    <mergeCell ref="CVT61:CWT61"/>
    <mergeCell ref="CWU61:CXU61"/>
    <mergeCell ref="CXV61:CYV61"/>
    <mergeCell ref="COM61:CPM61"/>
    <mergeCell ref="CPN61:CQN61"/>
    <mergeCell ref="CQO61:CRO61"/>
    <mergeCell ref="CRP61:CSP61"/>
    <mergeCell ref="CSQ61:CTQ61"/>
    <mergeCell ref="CJH61:CKH61"/>
    <mergeCell ref="CKI61:CLI61"/>
    <mergeCell ref="CLJ61:CMJ61"/>
    <mergeCell ref="CMK61:CNK61"/>
    <mergeCell ref="CNL61:COL61"/>
    <mergeCell ref="CEC61:CFC61"/>
    <mergeCell ref="CFD61:CGD61"/>
    <mergeCell ref="CGE61:CHE61"/>
    <mergeCell ref="CHF61:CIF61"/>
    <mergeCell ref="CIG61:CJG61"/>
    <mergeCell ref="BYX61:BZX61"/>
    <mergeCell ref="BZY61:CAY61"/>
    <mergeCell ref="CAZ61:CBZ61"/>
    <mergeCell ref="CCA61:CDA61"/>
    <mergeCell ref="CDB61:CEB61"/>
    <mergeCell ref="BTS61:BUS61"/>
    <mergeCell ref="BUT61:BVT61"/>
    <mergeCell ref="BVU61:BWU61"/>
    <mergeCell ref="BWV61:BXV61"/>
    <mergeCell ref="BXW61:BYW61"/>
    <mergeCell ref="BON61:BPN61"/>
    <mergeCell ref="BPO61:BQO61"/>
    <mergeCell ref="BQP61:BRP61"/>
    <mergeCell ref="BRQ61:BSQ61"/>
    <mergeCell ref="BSR61:BTR61"/>
    <mergeCell ref="BJI61:BKI61"/>
    <mergeCell ref="BKJ61:BLJ61"/>
    <mergeCell ref="BLK61:BMK61"/>
    <mergeCell ref="BML61:BNL61"/>
    <mergeCell ref="BNM61:BOM61"/>
    <mergeCell ref="BED61:BFD61"/>
    <mergeCell ref="BFE61:BGE61"/>
    <mergeCell ref="BGF61:BHF61"/>
    <mergeCell ref="BHG61:BIG61"/>
    <mergeCell ref="BIH61:BJH61"/>
    <mergeCell ref="AYY61:AZY61"/>
    <mergeCell ref="AZZ61:BAZ61"/>
    <mergeCell ref="BBA61:BCA61"/>
    <mergeCell ref="BCB61:BDB61"/>
    <mergeCell ref="BDC61:BEC61"/>
    <mergeCell ref="ATT61:AUT61"/>
    <mergeCell ref="AUU61:AVU61"/>
    <mergeCell ref="AVV61:AWV61"/>
    <mergeCell ref="AWW61:AXW61"/>
    <mergeCell ref="AXX61:AYX61"/>
    <mergeCell ref="AOO61:APO61"/>
    <mergeCell ref="APP61:AQP61"/>
    <mergeCell ref="AQQ61:ARQ61"/>
    <mergeCell ref="ARR61:ASR61"/>
    <mergeCell ref="ASS61:ATS61"/>
    <mergeCell ref="AJJ61:AKJ61"/>
    <mergeCell ref="AKK61:ALK61"/>
    <mergeCell ref="ALL61:AML61"/>
    <mergeCell ref="AMM61:ANM61"/>
    <mergeCell ref="ANN61:AON61"/>
    <mergeCell ref="AEE61:AFE61"/>
    <mergeCell ref="AFF61:AGF61"/>
    <mergeCell ref="AGG61:AHG61"/>
    <mergeCell ref="AHH61:AIH61"/>
    <mergeCell ref="AII61:AJI61"/>
    <mergeCell ref="YZ61:ZZ61"/>
    <mergeCell ref="AAA61:ABA61"/>
    <mergeCell ref="ABB61:ACB61"/>
    <mergeCell ref="ACC61:ADC61"/>
    <mergeCell ref="ADD61:AED61"/>
    <mergeCell ref="JK61:KK61"/>
    <mergeCell ref="KL61:LL61"/>
    <mergeCell ref="LM61:MM61"/>
    <mergeCell ref="MN61:NN61"/>
    <mergeCell ref="NO61:OO61"/>
    <mergeCell ref="EF61:FF61"/>
    <mergeCell ref="FG61:GG61"/>
    <mergeCell ref="GH61:HH61"/>
    <mergeCell ref="HI61:II61"/>
    <mergeCell ref="IJ61:JJ61"/>
    <mergeCell ref="TU61:UU61"/>
    <mergeCell ref="UV61:VV61"/>
    <mergeCell ref="VW61:WW61"/>
    <mergeCell ref="WX61:XX61"/>
    <mergeCell ref="XY61:YY61"/>
    <mergeCell ref="OP61:PP61"/>
    <mergeCell ref="PQ61:QQ61"/>
    <mergeCell ref="QR61:RR61"/>
    <mergeCell ref="RS61:SS61"/>
    <mergeCell ref="ST61:TT61"/>
    <mergeCell ref="A68:AA68"/>
    <mergeCell ref="CD61:DD61"/>
    <mergeCell ref="A65:V65"/>
    <mergeCell ref="A64:Z64"/>
    <mergeCell ref="DE61:EE61"/>
    <mergeCell ref="A27:C27"/>
    <mergeCell ref="B29:C29"/>
    <mergeCell ref="B30:C30"/>
    <mergeCell ref="B31:C31"/>
    <mergeCell ref="B32:C32"/>
    <mergeCell ref="B33:C33"/>
    <mergeCell ref="A34:C34"/>
    <mergeCell ref="B57:C57"/>
    <mergeCell ref="A59:C59"/>
    <mergeCell ref="B56:C56"/>
    <mergeCell ref="A49:C49"/>
    <mergeCell ref="A51:C51"/>
    <mergeCell ref="A53:C53"/>
    <mergeCell ref="B54:C54"/>
    <mergeCell ref="B55:C55"/>
    <mergeCell ref="B47:C47"/>
    <mergeCell ref="B39:C39"/>
    <mergeCell ref="N2:T2"/>
    <mergeCell ref="AS1:AW1"/>
    <mergeCell ref="AK2:AQ2"/>
    <mergeCell ref="A61:V61"/>
    <mergeCell ref="X61:AA61"/>
    <mergeCell ref="XDH61:XEC61"/>
    <mergeCell ref="A62:V62"/>
    <mergeCell ref="A63:V63"/>
    <mergeCell ref="B21:C21"/>
    <mergeCell ref="B22:C22"/>
    <mergeCell ref="B23:C23"/>
    <mergeCell ref="B20:C20"/>
    <mergeCell ref="V1:Z1"/>
    <mergeCell ref="D1:T1"/>
    <mergeCell ref="A1:C1"/>
    <mergeCell ref="B48:C48"/>
    <mergeCell ref="B24:C24"/>
    <mergeCell ref="A43:C43"/>
    <mergeCell ref="B44:C44"/>
    <mergeCell ref="B45:C45"/>
    <mergeCell ref="B46:C46"/>
    <mergeCell ref="A25:C25"/>
    <mergeCell ref="A36:C36"/>
    <mergeCell ref="B37:C37"/>
  </mergeCells>
  <conditionalFormatting sqref="AC7:AW23 AB24:AV78 BA24:BU78 BZ24:CC78">
    <cfRule type="cellIs" dxfId="25" priority="2" operator="notEqual">
      <formula>0</formula>
    </cfRule>
  </conditionalFormatting>
  <pageMargins left="0.5" right="0.25" top="0.25" bottom="0.25" header="0.3" footer="0.25"/>
  <pageSetup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73"/>
  <sheetViews>
    <sheetView zoomScale="140" zoomScaleNormal="140" zoomScaleSheetLayoutView="130" workbookViewId="0">
      <selection activeCell="F69" sqref="F69"/>
    </sheetView>
  </sheetViews>
  <sheetFormatPr defaultColWidth="21.5" defaultRowHeight="12.75"/>
  <cols>
    <col min="1" max="1" width="2.1640625" style="323" customWidth="1"/>
    <col min="2" max="2" width="1.83203125" style="323" customWidth="1"/>
    <col min="3" max="3" width="34" style="323" customWidth="1"/>
    <col min="4" max="4" width="8.83203125" style="323" bestFit="1" customWidth="1"/>
    <col min="5" max="5" width="0.6640625" style="971" customWidth="1"/>
    <col min="6" max="6" width="8.83203125" style="971" customWidth="1"/>
    <col min="7" max="7" width="0.6640625" style="810" customWidth="1"/>
    <col min="8" max="8" width="8.6640625" style="810" customWidth="1"/>
    <col min="9" max="9" width="0.6640625" style="687" customWidth="1"/>
    <col min="10" max="10" width="8.6640625" style="687" customWidth="1"/>
    <col min="11" max="11" width="0.6640625" style="392" customWidth="1"/>
    <col min="12" max="12" width="8.6640625" style="547" bestFit="1" customWidth="1"/>
    <col min="13" max="13" width="0.6640625" style="547" customWidth="1"/>
    <col min="14" max="14" width="8.6640625" style="392" customWidth="1"/>
    <col min="15" max="15" width="0.6640625" style="379" customWidth="1"/>
    <col min="16" max="16" width="7.1640625" style="323" customWidth="1"/>
    <col min="17" max="17" width="0.6640625" style="323" customWidth="1"/>
    <col min="18" max="18" width="7.1640625" style="323" customWidth="1"/>
    <col min="19" max="19" width="0.6640625" style="323" customWidth="1"/>
    <col min="20" max="20" width="7.1640625" style="323" customWidth="1"/>
    <col min="21" max="21" width="0.6640625" style="322" customWidth="1"/>
    <col min="22" max="22" width="8.33203125" style="322" customWidth="1"/>
    <col min="23" max="23" width="0.6640625" style="322" customWidth="1"/>
    <col min="24" max="24" width="8.33203125" style="322" customWidth="1"/>
    <col min="25" max="25" width="0.6640625" style="322" customWidth="1"/>
    <col min="26" max="26" width="8.33203125" style="322" customWidth="1"/>
    <col min="27" max="27" width="0.6640625" style="322" customWidth="1"/>
    <col min="28" max="28" width="21.5" style="322"/>
    <col min="29" max="29" width="10.83203125" style="422" bestFit="1" customWidth="1"/>
    <col min="30" max="30" width="0.6640625" style="422" customWidth="1"/>
    <col min="31" max="31" width="7.1640625" style="422" customWidth="1"/>
    <col min="32" max="32" width="0.6640625" style="422" customWidth="1"/>
    <col min="33" max="33" width="7.1640625" style="422" customWidth="1"/>
    <col min="34" max="34" width="0.6640625" style="422" customWidth="1"/>
    <col min="35" max="35" width="7.1640625" style="422" customWidth="1"/>
    <col min="36" max="36" width="0.6640625" style="422" customWidth="1"/>
    <col min="37" max="37" width="7.1640625" style="422" customWidth="1"/>
    <col min="38" max="38" width="0.6640625" style="422" customWidth="1"/>
    <col min="39" max="39" width="7.1640625" style="422" customWidth="1"/>
    <col min="40" max="40" width="0.6640625" style="422" customWidth="1"/>
    <col min="41" max="41" width="7.1640625" style="431" customWidth="1"/>
    <col min="42" max="42" width="0.6640625" style="431" customWidth="1"/>
    <col min="43" max="43" width="7.1640625" style="431" customWidth="1"/>
    <col min="44" max="44" width="0.6640625" style="431" customWidth="1"/>
    <col min="45" max="45" width="8.6640625" style="431" bestFit="1" customWidth="1"/>
    <col min="46" max="46" width="0.6640625" style="431" customWidth="1"/>
    <col min="47" max="47" width="7.5" style="431" customWidth="1"/>
    <col min="48" max="48" width="0.6640625" style="431" customWidth="1"/>
    <col min="49" max="49" width="7.6640625" style="431" customWidth="1"/>
    <col min="50" max="16384" width="21.5" style="322"/>
  </cols>
  <sheetData>
    <row r="1" spans="1:73" ht="9.9499999999999993" customHeight="1">
      <c r="A1" s="1092" t="s">
        <v>32</v>
      </c>
      <c r="B1" s="1093"/>
      <c r="C1" s="1093"/>
      <c r="D1" s="1081" t="s">
        <v>1</v>
      </c>
      <c r="E1" s="1081"/>
      <c r="F1" s="1081"/>
      <c r="G1" s="1081"/>
      <c r="H1" s="1081"/>
      <c r="I1" s="1081"/>
      <c r="J1" s="1081"/>
      <c r="K1" s="1081"/>
      <c r="L1" s="1081"/>
      <c r="M1" s="1081"/>
      <c r="N1" s="1081"/>
      <c r="O1" s="1081"/>
      <c r="P1" s="1081"/>
      <c r="Q1" s="1081"/>
      <c r="R1" s="1081"/>
      <c r="S1" s="1081"/>
      <c r="T1" s="1081"/>
      <c r="U1" s="321"/>
      <c r="V1" s="1081" t="s">
        <v>2</v>
      </c>
      <c r="W1" s="1081"/>
      <c r="X1" s="1081"/>
      <c r="Y1" s="1081"/>
      <c r="Z1" s="1081"/>
      <c r="AA1" s="391"/>
      <c r="AC1" s="207"/>
      <c r="AD1" s="207"/>
      <c r="AE1" s="207"/>
      <c r="AF1" s="207"/>
      <c r="AG1" s="207"/>
      <c r="AH1" s="207"/>
      <c r="AI1" s="207"/>
      <c r="AJ1" s="207"/>
      <c r="AK1" s="207"/>
      <c r="AL1" s="207"/>
      <c r="AM1" s="207"/>
      <c r="AN1" s="207"/>
      <c r="AO1" s="207"/>
      <c r="AP1" s="207"/>
      <c r="AQ1" s="207"/>
      <c r="AR1" s="208"/>
      <c r="AS1" s="1075"/>
      <c r="AT1" s="1075"/>
      <c r="AU1" s="1075"/>
      <c r="AV1" s="1075"/>
      <c r="AW1" s="1075"/>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row>
    <row r="2" spans="1:73" ht="9.9499999999999993" customHeight="1">
      <c r="A2" s="321"/>
      <c r="B2" s="321"/>
      <c r="C2" s="321"/>
      <c r="D2" s="1051">
        <v>2019</v>
      </c>
      <c r="E2" s="969"/>
      <c r="F2" s="1087">
        <v>2018</v>
      </c>
      <c r="G2" s="1087"/>
      <c r="H2" s="1087"/>
      <c r="I2" s="1087"/>
      <c r="J2" s="1087"/>
      <c r="K2" s="1087"/>
      <c r="L2" s="1087"/>
      <c r="M2" s="1050"/>
      <c r="N2" s="1087">
        <v>2017</v>
      </c>
      <c r="O2" s="1087"/>
      <c r="P2" s="1087"/>
      <c r="Q2" s="1087"/>
      <c r="R2" s="1087"/>
      <c r="S2" s="1087"/>
      <c r="T2" s="1087"/>
      <c r="U2" s="321"/>
      <c r="V2" s="328">
        <v>2018</v>
      </c>
      <c r="W2" s="99"/>
      <c r="X2" s="329">
        <v>2017</v>
      </c>
      <c r="Y2" s="6"/>
      <c r="Z2" s="329">
        <v>2016</v>
      </c>
      <c r="AA2" s="390"/>
      <c r="AC2" s="1076"/>
      <c r="AD2" s="1076"/>
      <c r="AE2" s="1076"/>
      <c r="AF2" s="1076"/>
      <c r="AG2" s="1076"/>
      <c r="AH2" s="1076"/>
      <c r="AI2" s="1076"/>
      <c r="AJ2" s="208"/>
      <c r="AK2" s="1076"/>
      <c r="AL2" s="1076"/>
      <c r="AM2" s="1076"/>
      <c r="AN2" s="1076"/>
      <c r="AO2" s="1076"/>
      <c r="AP2" s="1076"/>
      <c r="AQ2" s="1076"/>
      <c r="AR2" s="208"/>
      <c r="AS2" s="99"/>
      <c r="AT2" s="99"/>
      <c r="AU2" s="99"/>
      <c r="AV2" s="390"/>
      <c r="AW2" s="99"/>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row>
    <row r="3" spans="1:73" ht="12" customHeight="1">
      <c r="A3" s="1083" t="s">
        <v>33</v>
      </c>
      <c r="B3" s="1083"/>
      <c r="C3" s="1083"/>
      <c r="D3" s="336" t="s">
        <v>4</v>
      </c>
      <c r="E3" s="986"/>
      <c r="F3" s="986" t="s">
        <v>5</v>
      </c>
      <c r="G3" s="823"/>
      <c r="H3" s="823" t="s">
        <v>6</v>
      </c>
      <c r="I3" s="692"/>
      <c r="J3" s="692" t="s">
        <v>3</v>
      </c>
      <c r="K3" s="99"/>
      <c r="L3" s="551" t="s">
        <v>4</v>
      </c>
      <c r="M3" s="551"/>
      <c r="N3" s="401" t="s">
        <v>5</v>
      </c>
      <c r="O3" s="382"/>
      <c r="P3" s="336" t="s">
        <v>6</v>
      </c>
      <c r="Q3" s="336"/>
      <c r="R3" s="336" t="s">
        <v>3</v>
      </c>
      <c r="S3" s="321"/>
      <c r="T3" s="336" t="s">
        <v>4</v>
      </c>
      <c r="U3" s="208"/>
      <c r="V3" s="321"/>
      <c r="W3" s="321"/>
      <c r="X3" s="321"/>
      <c r="Y3" s="321"/>
      <c r="Z3" s="321"/>
      <c r="AA3" s="321"/>
      <c r="AC3" s="99"/>
      <c r="AD3" s="99"/>
      <c r="AE3" s="99"/>
      <c r="AF3" s="99"/>
      <c r="AG3" s="99"/>
      <c r="AH3" s="208"/>
      <c r="AI3" s="99"/>
      <c r="AJ3" s="208"/>
      <c r="AK3" s="99"/>
      <c r="AL3" s="208"/>
      <c r="AM3" s="99"/>
      <c r="AN3" s="99"/>
      <c r="AO3" s="99"/>
      <c r="AP3" s="208"/>
      <c r="AQ3" s="209"/>
      <c r="AR3" s="208"/>
      <c r="AS3" s="208"/>
      <c r="AT3" s="208"/>
      <c r="AU3" s="208"/>
      <c r="AV3" s="208"/>
      <c r="AW3" s="208"/>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row>
    <row r="4" spans="1:73" ht="9.9499999999999993" customHeight="1">
      <c r="A4" s="321"/>
      <c r="B4" s="1083" t="s">
        <v>34</v>
      </c>
      <c r="C4" s="1083"/>
      <c r="D4" s="39">
        <v>36.200000000000003</v>
      </c>
      <c r="E4" s="39"/>
      <c r="F4" s="40">
        <v>35.840000000000003</v>
      </c>
      <c r="G4" s="39"/>
      <c r="H4" s="40">
        <v>34.11</v>
      </c>
      <c r="I4" s="39"/>
      <c r="J4" s="40">
        <v>34.53</v>
      </c>
      <c r="K4" s="39"/>
      <c r="L4" s="40">
        <v>33.82</v>
      </c>
      <c r="M4" s="39"/>
      <c r="N4" s="40">
        <v>32.86</v>
      </c>
      <c r="O4" s="39"/>
      <c r="P4" s="40">
        <v>32.75</v>
      </c>
      <c r="Q4" s="39"/>
      <c r="R4" s="40">
        <v>32.69</v>
      </c>
      <c r="S4" s="39"/>
      <c r="T4" s="40">
        <v>32.54</v>
      </c>
      <c r="U4" s="157"/>
      <c r="V4" s="39">
        <v>35.840000000000003</v>
      </c>
      <c r="W4" s="39"/>
      <c r="X4" s="40">
        <v>32.86</v>
      </c>
      <c r="Y4" s="41"/>
      <c r="Z4" s="40">
        <v>32.1</v>
      </c>
      <c r="AA4" s="6"/>
      <c r="AC4" s="496"/>
      <c r="AD4" s="496"/>
      <c r="AE4" s="496"/>
      <c r="AF4" s="496"/>
      <c r="AG4" s="496"/>
      <c r="AH4" s="496"/>
      <c r="AI4" s="496"/>
      <c r="AJ4" s="496"/>
      <c r="AK4" s="496"/>
      <c r="AL4" s="496"/>
      <c r="AM4" s="496"/>
      <c r="AN4" s="496"/>
      <c r="AO4" s="496"/>
      <c r="AP4" s="496"/>
      <c r="AQ4" s="496"/>
      <c r="AR4" s="496"/>
      <c r="AS4" s="496"/>
      <c r="AT4" s="496"/>
      <c r="AU4" s="496"/>
      <c r="AV4" s="496"/>
      <c r="AW4" s="496"/>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row>
    <row r="5" spans="1:73" ht="9.9499999999999993" customHeight="1">
      <c r="A5" s="321"/>
      <c r="B5" s="1083" t="s">
        <v>35</v>
      </c>
      <c r="C5" s="1083"/>
      <c r="D5" s="39">
        <v>33.42</v>
      </c>
      <c r="E5" s="39"/>
      <c r="F5" s="40">
        <v>33.01</v>
      </c>
      <c r="G5" s="39"/>
      <c r="H5" s="40">
        <v>32.67</v>
      </c>
      <c r="I5" s="39"/>
      <c r="J5" s="40">
        <v>32.33</v>
      </c>
      <c r="K5" s="39"/>
      <c r="L5" s="40">
        <v>31.67</v>
      </c>
      <c r="M5" s="39"/>
      <c r="N5" s="40">
        <v>31.05</v>
      </c>
      <c r="O5" s="39"/>
      <c r="P5" s="40">
        <v>31.22</v>
      </c>
      <c r="Q5" s="39"/>
      <c r="R5" s="40">
        <v>30.37</v>
      </c>
      <c r="S5" s="39"/>
      <c r="T5" s="40">
        <v>29.89</v>
      </c>
      <c r="U5" s="157"/>
      <c r="V5" s="39">
        <v>33.01</v>
      </c>
      <c r="W5" s="39"/>
      <c r="X5" s="40">
        <v>31.05</v>
      </c>
      <c r="Y5" s="41"/>
      <c r="Z5" s="40">
        <v>29.41</v>
      </c>
      <c r="AA5" s="6"/>
      <c r="AC5" s="496"/>
      <c r="AD5" s="496"/>
      <c r="AE5" s="496"/>
      <c r="AF5" s="496"/>
      <c r="AG5" s="496"/>
      <c r="AH5" s="496"/>
      <c r="AI5" s="496"/>
      <c r="AJ5" s="496"/>
      <c r="AK5" s="496"/>
      <c r="AL5" s="496"/>
      <c r="AM5" s="496"/>
      <c r="AN5" s="496"/>
      <c r="AO5" s="496"/>
      <c r="AP5" s="496"/>
      <c r="AQ5" s="496"/>
      <c r="AR5" s="157"/>
      <c r="AS5" s="496"/>
      <c r="AT5" s="496"/>
      <c r="AU5" s="496"/>
      <c r="AV5" s="496"/>
      <c r="AW5" s="496"/>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row>
    <row r="6" spans="1:73" ht="9.9499999999999993" customHeight="1">
      <c r="A6" s="321"/>
      <c r="B6" s="1083" t="s">
        <v>36</v>
      </c>
      <c r="C6" s="1083"/>
      <c r="D6" s="39">
        <v>24.24</v>
      </c>
      <c r="E6" s="39"/>
      <c r="F6" s="40">
        <v>23.82</v>
      </c>
      <c r="G6" s="39"/>
      <c r="H6" s="40">
        <v>22.54</v>
      </c>
      <c r="I6" s="39"/>
      <c r="J6" s="40">
        <v>22.92</v>
      </c>
      <c r="K6" s="39"/>
      <c r="L6" s="42">
        <v>22.35</v>
      </c>
      <c r="M6" s="39"/>
      <c r="N6" s="42">
        <v>21.64</v>
      </c>
      <c r="O6" s="39"/>
      <c r="P6" s="42">
        <v>21.73</v>
      </c>
      <c r="Q6" s="39"/>
      <c r="R6" s="42">
        <v>21.47</v>
      </c>
      <c r="S6" s="39"/>
      <c r="T6" s="42">
        <v>21.17</v>
      </c>
      <c r="U6" s="41"/>
      <c r="V6" s="39">
        <v>23.82</v>
      </c>
      <c r="W6" s="39"/>
      <c r="X6" s="40">
        <v>21.64</v>
      </c>
      <c r="Y6" s="41"/>
      <c r="Z6" s="40">
        <v>20.66</v>
      </c>
      <c r="AA6" s="6"/>
      <c r="AC6" s="496"/>
      <c r="AD6" s="496"/>
      <c r="AE6" s="496"/>
      <c r="AF6" s="496"/>
      <c r="AG6" s="496"/>
      <c r="AH6" s="496"/>
      <c r="AI6" s="496"/>
      <c r="AJ6" s="496"/>
      <c r="AK6" s="496"/>
      <c r="AL6" s="496"/>
      <c r="AM6" s="496"/>
      <c r="AN6" s="496"/>
      <c r="AO6" s="496"/>
      <c r="AP6" s="496"/>
      <c r="AQ6" s="496"/>
      <c r="AR6" s="157"/>
      <c r="AS6" s="496"/>
      <c r="AT6" s="496"/>
      <c r="AU6" s="496"/>
      <c r="AV6" s="496"/>
      <c r="AW6" s="496"/>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row>
    <row r="7" spans="1:73" ht="9.9499999999999993" customHeight="1">
      <c r="A7" s="321"/>
      <c r="B7" s="1083" t="s">
        <v>37</v>
      </c>
      <c r="C7" s="1083"/>
      <c r="D7" s="39">
        <v>1.42</v>
      </c>
      <c r="E7" s="39"/>
      <c r="F7" s="40">
        <v>1.26</v>
      </c>
      <c r="G7" s="39"/>
      <c r="H7" s="40">
        <v>1.51</v>
      </c>
      <c r="I7" s="39"/>
      <c r="J7" s="40">
        <v>1.53</v>
      </c>
      <c r="K7" s="39"/>
      <c r="L7" s="40">
        <v>1.56</v>
      </c>
      <c r="M7" s="39"/>
      <c r="N7" s="40">
        <v>1.58</v>
      </c>
      <c r="O7" s="39"/>
      <c r="P7" s="40">
        <v>1.52</v>
      </c>
      <c r="Q7" s="39"/>
      <c r="R7" s="40">
        <v>1.42</v>
      </c>
      <c r="S7" s="39"/>
      <c r="T7" s="40">
        <v>1.49</v>
      </c>
      <c r="U7" s="41"/>
      <c r="V7" s="39">
        <v>1.26</v>
      </c>
      <c r="W7" s="39"/>
      <c r="X7" s="40">
        <v>1.58</v>
      </c>
      <c r="Y7" s="41"/>
      <c r="Z7" s="40">
        <v>1.61</v>
      </c>
      <c r="AA7" s="6"/>
      <c r="AC7" s="496"/>
      <c r="AD7" s="496"/>
      <c r="AE7" s="496"/>
      <c r="AF7" s="496"/>
      <c r="AG7" s="496"/>
      <c r="AH7" s="496"/>
      <c r="AI7" s="496"/>
      <c r="AJ7" s="496"/>
      <c r="AK7" s="496"/>
      <c r="AL7" s="496"/>
      <c r="AM7" s="496"/>
      <c r="AN7" s="496"/>
      <c r="AO7" s="496"/>
      <c r="AP7" s="496"/>
      <c r="AQ7" s="496"/>
      <c r="AR7" s="157"/>
      <c r="AS7" s="496"/>
      <c r="AT7" s="496"/>
      <c r="AU7" s="496"/>
      <c r="AV7" s="496"/>
      <c r="AW7" s="496"/>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row>
    <row r="8" spans="1:73" ht="9.9499999999999993" customHeight="1">
      <c r="A8" s="321"/>
      <c r="B8" s="1083" t="s">
        <v>38</v>
      </c>
      <c r="C8" s="1083"/>
      <c r="D8" s="44">
        <f>(D18*D24)/1000</f>
        <v>30.526763999999996</v>
      </c>
      <c r="E8" s="44"/>
      <c r="F8" s="43">
        <v>27.1</v>
      </c>
      <c r="G8" s="44"/>
      <c r="H8" s="43">
        <v>31</v>
      </c>
      <c r="I8" s="44"/>
      <c r="J8" s="43">
        <v>32.1</v>
      </c>
      <c r="K8" s="44"/>
      <c r="L8" s="43">
        <v>32.1</v>
      </c>
      <c r="M8" s="44"/>
      <c r="N8" s="43">
        <v>31.7</v>
      </c>
      <c r="O8" s="44"/>
      <c r="P8" s="43">
        <v>30.4</v>
      </c>
      <c r="Q8" s="44"/>
      <c r="R8" s="43">
        <v>28.5</v>
      </c>
      <c r="S8" s="44"/>
      <c r="T8" s="43">
        <v>29.8</v>
      </c>
      <c r="U8" s="44"/>
      <c r="V8" s="44">
        <v>27.1</v>
      </c>
      <c r="W8" s="44"/>
      <c r="X8" s="43">
        <v>31.7</v>
      </c>
      <c r="Y8" s="44"/>
      <c r="Z8" s="43">
        <v>31.6</v>
      </c>
      <c r="AA8" s="11"/>
      <c r="AC8" s="496"/>
      <c r="AD8" s="496"/>
      <c r="AE8" s="496"/>
      <c r="AF8" s="496"/>
      <c r="AG8" s="496"/>
      <c r="AH8" s="496"/>
      <c r="AI8" s="496"/>
      <c r="AJ8" s="496"/>
      <c r="AK8" s="496"/>
      <c r="AL8" s="496"/>
      <c r="AM8" s="496"/>
      <c r="AN8" s="496"/>
      <c r="AO8" s="496"/>
      <c r="AP8" s="496"/>
      <c r="AQ8" s="496"/>
      <c r="AR8" s="497"/>
      <c r="AS8" s="496"/>
      <c r="AT8" s="496"/>
      <c r="AU8" s="496"/>
      <c r="AV8" s="496"/>
      <c r="AW8" s="496"/>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row>
    <row r="9" spans="1:73" ht="5.0999999999999996" customHeight="1">
      <c r="A9" s="321"/>
      <c r="B9" s="321"/>
      <c r="C9" s="321"/>
      <c r="D9" s="335"/>
      <c r="E9" s="982"/>
      <c r="F9" s="982"/>
      <c r="G9" s="819"/>
      <c r="H9" s="819"/>
      <c r="I9" s="693"/>
      <c r="J9" s="693"/>
      <c r="K9" s="400"/>
      <c r="L9" s="6"/>
      <c r="M9" s="559"/>
      <c r="N9" s="6"/>
      <c r="O9" s="381"/>
      <c r="P9" s="6"/>
      <c r="Q9" s="335"/>
      <c r="R9" s="6"/>
      <c r="S9" s="335"/>
      <c r="T9" s="6"/>
      <c r="U9" s="6"/>
      <c r="V9" s="335"/>
      <c r="W9" s="335"/>
      <c r="X9" s="45"/>
      <c r="Y9" s="6"/>
      <c r="Z9" s="45"/>
      <c r="AA9" s="6"/>
      <c r="AC9" s="496"/>
      <c r="AD9" s="496"/>
      <c r="AE9" s="496"/>
      <c r="AF9" s="496"/>
      <c r="AG9" s="496"/>
      <c r="AH9" s="496"/>
      <c r="AI9" s="496"/>
      <c r="AJ9" s="496"/>
      <c r="AK9" s="496"/>
      <c r="AL9" s="496"/>
      <c r="AM9" s="496"/>
      <c r="AN9" s="496"/>
      <c r="AO9" s="496"/>
      <c r="AP9" s="496"/>
      <c r="AQ9" s="496"/>
      <c r="AR9" s="390"/>
      <c r="AS9" s="496"/>
      <c r="AT9" s="496"/>
      <c r="AU9" s="496"/>
      <c r="AV9" s="496"/>
      <c r="AW9" s="496"/>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row>
    <row r="10" spans="1:73" ht="9.9499999999999993" customHeight="1">
      <c r="A10" s="1083" t="s">
        <v>39</v>
      </c>
      <c r="B10" s="1083"/>
      <c r="C10" s="1083"/>
      <c r="D10" s="321"/>
      <c r="E10" s="972"/>
      <c r="F10" s="972"/>
      <c r="G10" s="811"/>
      <c r="H10" s="811"/>
      <c r="I10" s="689"/>
      <c r="J10" s="689"/>
      <c r="K10" s="393"/>
      <c r="L10" s="3"/>
      <c r="M10" s="549"/>
      <c r="N10" s="3"/>
      <c r="O10" s="380"/>
      <c r="P10" s="3"/>
      <c r="Q10" s="321"/>
      <c r="R10" s="3"/>
      <c r="S10" s="321"/>
      <c r="T10" s="3"/>
      <c r="U10" s="3"/>
      <c r="V10" s="321"/>
      <c r="W10" s="321"/>
      <c r="X10" s="3"/>
      <c r="Y10" s="3"/>
      <c r="Z10" s="3"/>
      <c r="AA10" s="3"/>
      <c r="AB10" s="207"/>
      <c r="AC10" s="807"/>
      <c r="AD10" s="496"/>
      <c r="AE10" s="496"/>
      <c r="AF10" s="496"/>
      <c r="AG10" s="496"/>
      <c r="AH10" s="496"/>
      <c r="AI10" s="496"/>
      <c r="AJ10" s="496"/>
      <c r="AK10" s="496"/>
      <c r="AL10" s="496"/>
      <c r="AM10" s="496"/>
      <c r="AN10" s="496"/>
      <c r="AO10" s="496"/>
      <c r="AP10" s="496"/>
      <c r="AQ10" s="496"/>
      <c r="AR10" s="298"/>
      <c r="AS10" s="496"/>
      <c r="AT10" s="496"/>
      <c r="AU10" s="496"/>
      <c r="AV10" s="496"/>
      <c r="AW10" s="496"/>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row>
    <row r="11" spans="1:73" ht="12" customHeight="1">
      <c r="A11" s="327"/>
      <c r="B11" s="1080" t="s">
        <v>543</v>
      </c>
      <c r="C11" s="1080"/>
      <c r="D11" s="542">
        <v>1.32</v>
      </c>
      <c r="E11" s="542"/>
      <c r="F11" s="543">
        <v>1.31</v>
      </c>
      <c r="G11" s="542"/>
      <c r="H11" s="543">
        <v>1.3</v>
      </c>
      <c r="I11" s="542"/>
      <c r="J11" s="543">
        <v>1.34</v>
      </c>
      <c r="K11" s="17"/>
      <c r="L11" s="543">
        <v>1.39</v>
      </c>
      <c r="M11" s="17"/>
      <c r="N11" s="543" t="s">
        <v>531</v>
      </c>
      <c r="O11" s="17"/>
      <c r="P11" s="543" t="s">
        <v>531</v>
      </c>
      <c r="Q11" s="17"/>
      <c r="R11" s="543" t="s">
        <v>531</v>
      </c>
      <c r="S11" s="17"/>
      <c r="T11" s="543" t="s">
        <v>531</v>
      </c>
      <c r="U11" s="8"/>
      <c r="V11" s="542">
        <v>1.31</v>
      </c>
      <c r="W11" s="17"/>
      <c r="X11" s="543" t="s">
        <v>531</v>
      </c>
      <c r="Y11" s="8"/>
      <c r="Z11" s="543" t="s">
        <v>531</v>
      </c>
      <c r="AA11" s="8"/>
      <c r="AB11" s="207"/>
      <c r="AC11" s="807"/>
      <c r="AD11" s="496"/>
      <c r="AE11" s="496"/>
      <c r="AF11" s="496"/>
      <c r="AG11" s="496"/>
      <c r="AH11" s="496"/>
      <c r="AI11" s="496"/>
      <c r="AJ11" s="496"/>
      <c r="AK11" s="496"/>
      <c r="AL11" s="496"/>
      <c r="AM11" s="496"/>
      <c r="AN11" s="496"/>
      <c r="AO11" s="496"/>
      <c r="AP11" s="496"/>
      <c r="AQ11" s="496"/>
      <c r="AR11" s="498"/>
      <c r="AS11" s="496"/>
      <c r="AT11" s="496"/>
      <c r="AU11" s="496"/>
      <c r="AV11" s="496"/>
      <c r="AW11" s="496"/>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row>
    <row r="12" spans="1:73" ht="12" customHeight="1">
      <c r="A12" s="327"/>
      <c r="B12" s="1080" t="s">
        <v>544</v>
      </c>
      <c r="C12" s="1080"/>
      <c r="D12" s="542">
        <v>1.45</v>
      </c>
      <c r="E12" s="542"/>
      <c r="F12" s="543">
        <v>1.44</v>
      </c>
      <c r="G12" s="542"/>
      <c r="H12" s="543">
        <v>1.45</v>
      </c>
      <c r="I12" s="542"/>
      <c r="J12" s="543">
        <v>1.49</v>
      </c>
      <c r="K12" s="17"/>
      <c r="L12" s="543">
        <v>1.49</v>
      </c>
      <c r="M12" s="17"/>
      <c r="N12" s="543" t="s">
        <v>531</v>
      </c>
      <c r="O12" s="17"/>
      <c r="P12" s="543" t="s">
        <v>531</v>
      </c>
      <c r="Q12" s="17"/>
      <c r="R12" s="543" t="s">
        <v>531</v>
      </c>
      <c r="S12" s="17"/>
      <c r="T12" s="543" t="s">
        <v>531</v>
      </c>
      <c r="U12" s="8"/>
      <c r="V12" s="542">
        <v>1.44</v>
      </c>
      <c r="W12" s="17"/>
      <c r="X12" s="543" t="s">
        <v>531</v>
      </c>
      <c r="Y12" s="8"/>
      <c r="Z12" s="543" t="s">
        <v>531</v>
      </c>
      <c r="AA12" s="8"/>
      <c r="AB12" s="207"/>
      <c r="AC12" s="1055"/>
      <c r="AD12" s="496"/>
      <c r="AE12" s="496"/>
      <c r="AF12" s="496"/>
      <c r="AG12" s="496"/>
      <c r="AH12" s="496"/>
      <c r="AI12" s="496"/>
      <c r="AJ12" s="496"/>
      <c r="AK12" s="496"/>
      <c r="AL12" s="496"/>
      <c r="AM12" s="496"/>
      <c r="AN12" s="496"/>
      <c r="AO12" s="496"/>
      <c r="AP12" s="496"/>
      <c r="AQ12" s="496"/>
      <c r="AR12" s="498"/>
      <c r="AS12" s="496"/>
      <c r="AT12" s="496"/>
      <c r="AU12" s="496"/>
      <c r="AV12" s="496"/>
      <c r="AW12" s="496"/>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row>
    <row r="13" spans="1:73" ht="9.9499999999999993" customHeight="1">
      <c r="A13" s="321"/>
      <c r="B13" s="1083" t="s">
        <v>40</v>
      </c>
      <c r="C13" s="1083"/>
      <c r="D13" s="24">
        <v>0.21074830410178905</v>
      </c>
      <c r="E13" s="24"/>
      <c r="F13" s="806">
        <v>0.21199999999999999</v>
      </c>
      <c r="G13" s="24"/>
      <c r="H13" s="806">
        <v>0.219</v>
      </c>
      <c r="I13" s="24"/>
      <c r="J13" s="806">
        <v>0.218</v>
      </c>
      <c r="K13" s="24"/>
      <c r="L13" s="9">
        <v>0.222</v>
      </c>
      <c r="M13" s="24"/>
      <c r="N13" s="9">
        <v>0.23599999999999999</v>
      </c>
      <c r="O13" s="24"/>
      <c r="P13" s="9">
        <v>0.22500000000000001</v>
      </c>
      <c r="Q13" s="24"/>
      <c r="R13" s="9">
        <v>0.22500000000000001</v>
      </c>
      <c r="S13" s="24"/>
      <c r="T13" s="9">
        <v>0.22600000000000001</v>
      </c>
      <c r="U13" s="10"/>
      <c r="V13" s="24">
        <v>0.21199999999999999</v>
      </c>
      <c r="W13" s="24"/>
      <c r="X13" s="9">
        <v>0.23599999999999999</v>
      </c>
      <c r="Y13" s="10"/>
      <c r="Z13" s="9">
        <v>0.252</v>
      </c>
      <c r="AA13" s="10"/>
      <c r="AB13" s="207"/>
      <c r="AC13" s="80"/>
      <c r="AD13" s="496"/>
      <c r="AE13" s="496"/>
      <c r="AF13" s="496"/>
      <c r="AG13" s="496"/>
      <c r="AH13" s="496"/>
      <c r="AI13" s="496"/>
      <c r="AJ13" s="496"/>
      <c r="AK13" s="496"/>
      <c r="AL13" s="496"/>
      <c r="AM13" s="496"/>
      <c r="AN13" s="496"/>
      <c r="AO13" s="496"/>
      <c r="AP13" s="496"/>
      <c r="AQ13" s="496"/>
      <c r="AR13" s="499"/>
      <c r="AS13" s="496"/>
      <c r="AT13" s="496"/>
      <c r="AU13" s="496"/>
      <c r="AV13" s="496"/>
      <c r="AW13" s="496"/>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row>
    <row r="14" spans="1:73" ht="5.0999999999999996" customHeight="1">
      <c r="A14" s="321"/>
      <c r="B14" s="321"/>
      <c r="C14" s="321"/>
      <c r="D14" s="321"/>
      <c r="E14" s="972"/>
      <c r="F14" s="972"/>
      <c r="G14" s="811"/>
      <c r="H14" s="811"/>
      <c r="I14" s="689"/>
      <c r="J14" s="689"/>
      <c r="K14" s="393"/>
      <c r="L14" s="3"/>
      <c r="M14" s="549"/>
      <c r="N14" s="3"/>
      <c r="O14" s="380"/>
      <c r="P14" s="3"/>
      <c r="Q14" s="321"/>
      <c r="R14" s="3"/>
      <c r="S14" s="321"/>
      <c r="T14" s="3"/>
      <c r="U14" s="3"/>
      <c r="V14" s="321"/>
      <c r="W14" s="321"/>
      <c r="X14" s="3"/>
      <c r="Y14" s="3"/>
      <c r="Z14" s="3"/>
      <c r="AA14" s="3"/>
      <c r="AB14" s="207"/>
      <c r="AC14" s="496"/>
      <c r="AD14" s="496"/>
      <c r="AE14" s="496"/>
      <c r="AF14" s="496"/>
      <c r="AG14" s="496"/>
      <c r="AH14" s="496"/>
      <c r="AI14" s="496"/>
      <c r="AJ14" s="496"/>
      <c r="AK14" s="496"/>
      <c r="AL14" s="496"/>
      <c r="AM14" s="496"/>
      <c r="AN14" s="496"/>
      <c r="AO14" s="496"/>
      <c r="AP14" s="496"/>
      <c r="AQ14" s="496"/>
      <c r="AR14" s="298"/>
      <c r="AS14" s="496"/>
      <c r="AT14" s="496"/>
      <c r="AU14" s="496"/>
      <c r="AV14" s="496"/>
      <c r="AW14" s="496"/>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row>
    <row r="15" spans="1:73" ht="9.9499999999999993" customHeight="1">
      <c r="A15" s="1083" t="s">
        <v>41</v>
      </c>
      <c r="B15" s="1083"/>
      <c r="C15" s="1083"/>
      <c r="D15" s="321"/>
      <c r="E15" s="972"/>
      <c r="F15" s="972"/>
      <c r="G15" s="811"/>
      <c r="H15" s="811"/>
      <c r="I15" s="689"/>
      <c r="J15" s="689"/>
      <c r="K15" s="393"/>
      <c r="L15" s="3"/>
      <c r="M15" s="549"/>
      <c r="N15" s="3"/>
      <c r="O15" s="380"/>
      <c r="P15" s="3"/>
      <c r="Q15" s="321"/>
      <c r="R15" s="3"/>
      <c r="S15" s="321"/>
      <c r="T15" s="3"/>
      <c r="U15" s="3"/>
      <c r="V15" s="321"/>
      <c r="W15" s="321"/>
      <c r="X15" s="3"/>
      <c r="Y15" s="3"/>
      <c r="Z15" s="3"/>
      <c r="AA15" s="3"/>
      <c r="AB15" s="207"/>
      <c r="AC15" s="80"/>
      <c r="AD15" s="496"/>
      <c r="AE15" s="496"/>
      <c r="AF15" s="496"/>
      <c r="AG15" s="496"/>
      <c r="AH15" s="496"/>
      <c r="AI15" s="496"/>
      <c r="AJ15" s="496"/>
      <c r="AK15" s="496"/>
      <c r="AL15" s="496"/>
      <c r="AM15" s="496"/>
      <c r="AN15" s="496"/>
      <c r="AO15" s="496"/>
      <c r="AP15" s="496"/>
      <c r="AQ15" s="496"/>
      <c r="AR15" s="298"/>
      <c r="AS15" s="496"/>
      <c r="AT15" s="496"/>
      <c r="AU15" s="496"/>
      <c r="AV15" s="496"/>
      <c r="AW15" s="496"/>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row>
    <row r="16" spans="1:73" ht="10.5" customHeight="1">
      <c r="A16" s="321"/>
      <c r="B16" s="1083" t="s">
        <v>42</v>
      </c>
      <c r="C16" s="1083"/>
      <c r="D16" s="1047">
        <v>52.23</v>
      </c>
      <c r="E16" s="39"/>
      <c r="F16" s="40">
        <v>51.58</v>
      </c>
      <c r="G16" s="39"/>
      <c r="H16" s="40">
        <v>53.98</v>
      </c>
      <c r="I16" s="39"/>
      <c r="J16" s="40">
        <v>56.09</v>
      </c>
      <c r="K16" s="39"/>
      <c r="L16" s="40">
        <v>55.8</v>
      </c>
      <c r="M16" s="39"/>
      <c r="N16" s="40">
        <v>52.94</v>
      </c>
      <c r="O16" s="39"/>
      <c r="P16" s="40">
        <v>49.95</v>
      </c>
      <c r="Q16" s="39"/>
      <c r="R16" s="40">
        <v>49.71</v>
      </c>
      <c r="S16" s="39"/>
      <c r="T16" s="40">
        <v>53.25</v>
      </c>
      <c r="U16" s="41"/>
      <c r="V16" s="39">
        <v>56.09</v>
      </c>
      <c r="W16" s="39"/>
      <c r="X16" s="40">
        <v>53.25</v>
      </c>
      <c r="Y16" s="41"/>
      <c r="Z16" s="40">
        <v>53.75</v>
      </c>
      <c r="AA16" s="6"/>
      <c r="AB16" s="207"/>
      <c r="AC16" s="807"/>
      <c r="AD16" s="496"/>
      <c r="AE16" s="496"/>
      <c r="AF16" s="496"/>
      <c r="AG16" s="496"/>
      <c r="AH16" s="496"/>
      <c r="AI16" s="496"/>
      <c r="AJ16" s="496"/>
      <c r="AK16" s="496"/>
      <c r="AL16" s="496"/>
      <c r="AM16" s="496"/>
      <c r="AN16" s="496"/>
      <c r="AO16" s="496"/>
      <c r="AP16" s="496"/>
      <c r="AQ16" s="496"/>
      <c r="AR16" s="157"/>
      <c r="AS16" s="496"/>
      <c r="AT16" s="496"/>
      <c r="AU16" s="496"/>
      <c r="AV16" s="496"/>
      <c r="AW16" s="496"/>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row>
    <row r="17" spans="1:73" ht="10.5" customHeight="1">
      <c r="A17" s="321"/>
      <c r="B17" s="1083" t="s">
        <v>43</v>
      </c>
      <c r="C17" s="1083"/>
      <c r="D17" s="39">
        <v>44.43</v>
      </c>
      <c r="E17" s="39"/>
      <c r="F17" s="40">
        <v>43.13</v>
      </c>
      <c r="G17" s="39"/>
      <c r="H17" s="40">
        <v>49.66</v>
      </c>
      <c r="I17" s="39"/>
      <c r="J17" s="40">
        <v>50.77</v>
      </c>
      <c r="K17" s="39"/>
      <c r="L17" s="40">
        <v>49.62</v>
      </c>
      <c r="M17" s="39"/>
      <c r="N17" s="40">
        <v>49.06</v>
      </c>
      <c r="O17" s="39"/>
      <c r="P17" s="40">
        <v>45.91</v>
      </c>
      <c r="Q17" s="39"/>
      <c r="R17" s="40">
        <v>43.51</v>
      </c>
      <c r="S17" s="39"/>
      <c r="T17" s="40">
        <v>46.93</v>
      </c>
      <c r="U17" s="41"/>
      <c r="V17" s="39">
        <v>43.13</v>
      </c>
      <c r="W17" s="39"/>
      <c r="X17" s="40">
        <v>43.51</v>
      </c>
      <c r="Y17" s="41"/>
      <c r="Z17" s="40">
        <v>36.64</v>
      </c>
      <c r="AA17" s="6"/>
      <c r="AB17" s="207"/>
      <c r="AC17" s="80"/>
      <c r="AD17" s="496"/>
      <c r="AE17" s="496"/>
      <c r="AF17" s="496"/>
      <c r="AG17" s="496"/>
      <c r="AH17" s="496"/>
      <c r="AI17" s="496"/>
      <c r="AJ17" s="496"/>
      <c r="AK17" s="496"/>
      <c r="AL17" s="496"/>
      <c r="AM17" s="496"/>
      <c r="AN17" s="496"/>
      <c r="AO17" s="496"/>
      <c r="AP17" s="496"/>
      <c r="AQ17" s="496"/>
      <c r="AR17" s="157"/>
      <c r="AS17" s="496"/>
      <c r="AT17" s="496"/>
      <c r="AU17" s="496"/>
      <c r="AV17" s="496"/>
      <c r="AW17" s="496"/>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row>
    <row r="18" spans="1:73" ht="10.5" customHeight="1">
      <c r="A18" s="321"/>
      <c r="B18" s="1083" t="s">
        <v>44</v>
      </c>
      <c r="C18" s="1083"/>
      <c r="D18" s="1047">
        <v>51.34</v>
      </c>
      <c r="E18" s="39"/>
      <c r="F18" s="40">
        <v>45.29</v>
      </c>
      <c r="G18" s="39"/>
      <c r="H18" s="40">
        <v>51.35</v>
      </c>
      <c r="I18" s="39"/>
      <c r="J18" s="40">
        <v>52.83</v>
      </c>
      <c r="K18" s="39"/>
      <c r="L18" s="40">
        <v>52.91</v>
      </c>
      <c r="M18" s="39"/>
      <c r="N18" s="40">
        <v>51.88</v>
      </c>
      <c r="O18" s="39"/>
      <c r="P18" s="40">
        <v>49.69</v>
      </c>
      <c r="Q18" s="39"/>
      <c r="R18" s="40">
        <v>46.36</v>
      </c>
      <c r="S18" s="39"/>
      <c r="T18" s="40">
        <v>48.56</v>
      </c>
      <c r="U18" s="41"/>
      <c r="V18" s="39">
        <v>45.29</v>
      </c>
      <c r="W18" s="39"/>
      <c r="X18" s="40">
        <v>51.88</v>
      </c>
      <c r="Y18" s="41"/>
      <c r="Z18" s="40">
        <v>51.55</v>
      </c>
      <c r="AA18" s="6"/>
      <c r="AB18" s="207"/>
      <c r="AC18" s="496"/>
      <c r="AD18" s="496"/>
      <c r="AE18" s="496"/>
      <c r="AF18" s="496"/>
      <c r="AG18" s="496"/>
      <c r="AH18" s="496"/>
      <c r="AI18" s="496"/>
      <c r="AJ18" s="496"/>
      <c r="AK18" s="496"/>
      <c r="AL18" s="496"/>
      <c r="AM18" s="496"/>
      <c r="AN18" s="496"/>
      <c r="AO18" s="496"/>
      <c r="AP18" s="496"/>
      <c r="AQ18" s="496"/>
      <c r="AR18" s="157"/>
      <c r="AS18" s="496"/>
      <c r="AT18" s="496"/>
      <c r="AU18" s="496"/>
      <c r="AV18" s="496"/>
      <c r="AW18" s="496"/>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row>
    <row r="19" spans="1:73" ht="5.0999999999999996" customHeight="1">
      <c r="A19" s="321"/>
      <c r="B19" s="321"/>
      <c r="C19" s="321"/>
      <c r="D19" s="3"/>
      <c r="E19" s="3"/>
      <c r="F19" s="3"/>
      <c r="G19" s="3"/>
      <c r="H19" s="3"/>
      <c r="I19" s="3"/>
      <c r="J19" s="3"/>
      <c r="K19" s="3"/>
      <c r="L19" s="3"/>
      <c r="M19" s="3"/>
      <c r="N19" s="3"/>
      <c r="O19" s="3"/>
      <c r="P19" s="3"/>
      <c r="Q19" s="3"/>
      <c r="R19" s="3"/>
      <c r="S19" s="3"/>
      <c r="T19" s="3"/>
      <c r="U19" s="3"/>
      <c r="V19" s="3"/>
      <c r="W19" s="3"/>
      <c r="X19" s="3"/>
      <c r="Y19" s="3"/>
      <c r="Z19" s="3"/>
      <c r="AA19" s="3"/>
      <c r="AB19" s="207"/>
      <c r="AC19" s="496"/>
      <c r="AD19" s="496"/>
      <c r="AE19" s="496"/>
      <c r="AF19" s="496"/>
      <c r="AG19" s="496"/>
      <c r="AH19" s="496"/>
      <c r="AI19" s="496"/>
      <c r="AJ19" s="496"/>
      <c r="AK19" s="496"/>
      <c r="AL19" s="496"/>
      <c r="AM19" s="496"/>
      <c r="AN19" s="496"/>
      <c r="AO19" s="496"/>
      <c r="AP19" s="496"/>
      <c r="AQ19" s="496"/>
      <c r="AR19" s="298"/>
      <c r="AS19" s="496"/>
      <c r="AT19" s="496"/>
      <c r="AU19" s="496"/>
      <c r="AV19" s="496"/>
      <c r="AW19" s="496"/>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row>
    <row r="20" spans="1:73" ht="9.9499999999999993" customHeight="1">
      <c r="A20" s="1083" t="s">
        <v>45</v>
      </c>
      <c r="B20" s="1083"/>
      <c r="C20" s="1083"/>
      <c r="D20" s="3"/>
      <c r="E20" s="3"/>
      <c r="F20" s="3"/>
      <c r="G20" s="3"/>
      <c r="H20" s="3"/>
      <c r="I20" s="3"/>
      <c r="J20" s="3"/>
      <c r="K20" s="3"/>
      <c r="L20" s="3"/>
      <c r="M20" s="3"/>
      <c r="N20" s="3"/>
      <c r="O20" s="3"/>
      <c r="P20" s="3"/>
      <c r="Q20" s="3"/>
      <c r="R20" s="3"/>
      <c r="S20" s="3"/>
      <c r="T20" s="3"/>
      <c r="U20" s="3"/>
      <c r="V20" s="3"/>
      <c r="W20" s="3"/>
      <c r="X20" s="3"/>
      <c r="Y20" s="3"/>
      <c r="Z20" s="3"/>
      <c r="AA20" s="3"/>
      <c r="AB20" s="207"/>
      <c r="AC20" s="496"/>
      <c r="AD20" s="496"/>
      <c r="AE20" s="496"/>
      <c r="AF20" s="496"/>
      <c r="AG20" s="496"/>
      <c r="AH20" s="496"/>
      <c r="AI20" s="496"/>
      <c r="AJ20" s="496"/>
      <c r="AK20" s="496"/>
      <c r="AL20" s="496"/>
      <c r="AM20" s="496"/>
      <c r="AN20" s="496"/>
      <c r="AO20" s="496"/>
      <c r="AP20" s="496"/>
      <c r="AQ20" s="496"/>
      <c r="AR20" s="298"/>
      <c r="AS20" s="496"/>
      <c r="AT20" s="496"/>
      <c r="AU20" s="496"/>
      <c r="AV20" s="496"/>
      <c r="AW20" s="496"/>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row>
    <row r="21" spans="1:73" ht="9.9499999999999993" customHeight="1">
      <c r="A21" s="321"/>
      <c r="B21" s="1083" t="s">
        <v>46</v>
      </c>
      <c r="C21" s="1083"/>
      <c r="D21" s="47">
        <v>598.5</v>
      </c>
      <c r="E21" s="47"/>
      <c r="F21" s="46">
        <v>603.29999999999995</v>
      </c>
      <c r="G21" s="47"/>
      <c r="H21" s="46">
        <v>607</v>
      </c>
      <c r="I21" s="47"/>
      <c r="J21" s="46">
        <v>607.6</v>
      </c>
      <c r="K21" s="47"/>
      <c r="L21" s="46">
        <v>610.5</v>
      </c>
      <c r="M21" s="47"/>
      <c r="N21" s="46">
        <v>611.90000000000009</v>
      </c>
      <c r="O21" s="47"/>
      <c r="P21" s="46">
        <v>613.70000000000005</v>
      </c>
      <c r="Q21" s="47"/>
      <c r="R21" s="46">
        <v>613.70000000000005</v>
      </c>
      <c r="S21" s="47"/>
      <c r="T21" s="46">
        <v>613.6</v>
      </c>
      <c r="U21" s="46"/>
      <c r="V21" s="47">
        <v>610.5</v>
      </c>
      <c r="W21" s="47"/>
      <c r="X21" s="46">
        <v>613.6</v>
      </c>
      <c r="Y21" s="46"/>
      <c r="Z21" s="46">
        <v>612.29999999999995</v>
      </c>
      <c r="AA21" s="11"/>
      <c r="AB21" s="207"/>
      <c r="AC21" s="496"/>
      <c r="AD21" s="496"/>
      <c r="AE21" s="496"/>
      <c r="AF21" s="496"/>
      <c r="AG21" s="496"/>
      <c r="AH21" s="496"/>
      <c r="AI21" s="496"/>
      <c r="AJ21" s="496"/>
      <c r="AK21" s="496"/>
      <c r="AL21" s="496"/>
      <c r="AM21" s="496"/>
      <c r="AN21" s="496"/>
      <c r="AO21" s="496"/>
      <c r="AP21" s="496"/>
      <c r="AQ21" s="496"/>
      <c r="AR21" s="500"/>
      <c r="AS21" s="496"/>
      <c r="AT21" s="496"/>
      <c r="AU21" s="496"/>
      <c r="AV21" s="496"/>
      <c r="AW21" s="496"/>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row>
    <row r="22" spans="1:73" ht="9.9499999999999993" customHeight="1">
      <c r="A22" s="321"/>
      <c r="B22" s="321"/>
      <c r="C22" s="330" t="s">
        <v>47</v>
      </c>
      <c r="D22" s="48">
        <v>0.3</v>
      </c>
      <c r="E22" s="48"/>
      <c r="F22" s="28">
        <v>0</v>
      </c>
      <c r="G22" s="48"/>
      <c r="H22" s="46">
        <v>0.1</v>
      </c>
      <c r="I22" s="48"/>
      <c r="J22" s="46">
        <v>0.1</v>
      </c>
      <c r="K22" s="48"/>
      <c r="L22" s="46">
        <v>0.2</v>
      </c>
      <c r="M22" s="48"/>
      <c r="N22" s="46">
        <v>0.3</v>
      </c>
      <c r="O22" s="48"/>
      <c r="P22" s="28">
        <v>0</v>
      </c>
      <c r="Q22" s="48"/>
      <c r="R22" s="28">
        <v>0</v>
      </c>
      <c r="S22" s="47"/>
      <c r="T22" s="46">
        <v>0.1</v>
      </c>
      <c r="U22" s="46"/>
      <c r="V22" s="47">
        <v>0.5</v>
      </c>
      <c r="W22" s="47"/>
      <c r="X22" s="46">
        <v>0.4</v>
      </c>
      <c r="Y22" s="46"/>
      <c r="Z22" s="46">
        <v>1.3</v>
      </c>
      <c r="AA22" s="11"/>
      <c r="AB22" s="207"/>
      <c r="AC22" s="496"/>
      <c r="AD22" s="496"/>
      <c r="AE22" s="496"/>
      <c r="AF22" s="496"/>
      <c r="AG22" s="496"/>
      <c r="AH22" s="496"/>
      <c r="AI22" s="496"/>
      <c r="AJ22" s="496"/>
      <c r="AK22" s="496"/>
      <c r="AL22" s="496"/>
      <c r="AM22" s="496"/>
      <c r="AN22" s="496"/>
      <c r="AO22" s="496"/>
      <c r="AP22" s="496"/>
      <c r="AQ22" s="496"/>
      <c r="AR22" s="500"/>
      <c r="AS22" s="496"/>
      <c r="AT22" s="496"/>
      <c r="AU22" s="496"/>
      <c r="AV22" s="496"/>
      <c r="AW22" s="496"/>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row>
    <row r="23" spans="1:73" ht="9.9499999999999993" customHeight="1">
      <c r="A23" s="321"/>
      <c r="B23" s="321"/>
      <c r="C23" s="330" t="s">
        <v>48</v>
      </c>
      <c r="D23" s="48">
        <v>-4.2</v>
      </c>
      <c r="E23" s="48"/>
      <c r="F23" s="43">
        <v>-4.8</v>
      </c>
      <c r="G23" s="48"/>
      <c r="H23" s="43">
        <v>-3.8</v>
      </c>
      <c r="I23" s="48"/>
      <c r="J23" s="43">
        <v>-0.7</v>
      </c>
      <c r="K23" s="48"/>
      <c r="L23" s="43">
        <v>-3.1</v>
      </c>
      <c r="M23" s="48"/>
      <c r="N23" s="43">
        <v>-1.7</v>
      </c>
      <c r="O23" s="48"/>
      <c r="P23" s="43">
        <v>-1.8</v>
      </c>
      <c r="Q23" s="48"/>
      <c r="R23" s="28">
        <v>0</v>
      </c>
      <c r="S23" s="48"/>
      <c r="T23" s="28">
        <v>0</v>
      </c>
      <c r="U23" s="323"/>
      <c r="V23" s="47">
        <v>-12.499999999999998</v>
      </c>
      <c r="W23" s="48"/>
      <c r="X23" s="43">
        <v>-3.5</v>
      </c>
      <c r="Y23" s="323"/>
      <c r="Z23" s="43">
        <v>0</v>
      </c>
      <c r="AA23" s="11"/>
      <c r="AB23" s="207"/>
      <c r="AC23" s="496"/>
      <c r="AD23" s="496"/>
      <c r="AE23" s="496"/>
      <c r="AF23" s="496"/>
      <c r="AG23" s="496"/>
      <c r="AH23" s="496"/>
      <c r="AI23" s="496"/>
      <c r="AJ23" s="496"/>
      <c r="AK23" s="496"/>
      <c r="AL23" s="496"/>
      <c r="AM23" s="496"/>
      <c r="AN23" s="496"/>
      <c r="AO23" s="496"/>
      <c r="AP23" s="496"/>
      <c r="AQ23" s="496"/>
      <c r="AR23" s="206"/>
      <c r="AS23" s="496"/>
      <c r="AT23" s="496"/>
      <c r="AU23" s="496"/>
      <c r="AV23" s="496"/>
      <c r="AW23" s="496"/>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row>
    <row r="24" spans="1:73" ht="12" customHeight="1" thickBot="1">
      <c r="A24" s="321"/>
      <c r="B24" s="1083" t="s">
        <v>49</v>
      </c>
      <c r="C24" s="1085"/>
      <c r="D24" s="50">
        <v>594.59999999999991</v>
      </c>
      <c r="E24" s="82"/>
      <c r="F24" s="49">
        <v>598.5</v>
      </c>
      <c r="G24" s="82"/>
      <c r="H24" s="49">
        <v>603.29999999999995</v>
      </c>
      <c r="I24" s="82"/>
      <c r="J24" s="49">
        <v>607</v>
      </c>
      <c r="K24" s="82"/>
      <c r="L24" s="49">
        <v>607.6</v>
      </c>
      <c r="M24" s="82"/>
      <c r="N24" s="49">
        <v>610.5</v>
      </c>
      <c r="O24" s="82"/>
      <c r="P24" s="49">
        <v>611.90000000000009</v>
      </c>
      <c r="Q24" s="82"/>
      <c r="R24" s="49">
        <v>613.70000000000005</v>
      </c>
      <c r="S24" s="82"/>
      <c r="T24" s="49">
        <v>613.70000000000005</v>
      </c>
      <c r="U24" s="46"/>
      <c r="V24" s="50">
        <v>598.5</v>
      </c>
      <c r="W24" s="82"/>
      <c r="X24" s="49">
        <v>610.5</v>
      </c>
      <c r="Y24" s="46"/>
      <c r="Z24" s="49">
        <v>613.59999999999991</v>
      </c>
      <c r="AA24" s="11"/>
      <c r="AB24" s="207"/>
      <c r="AC24" s="496"/>
      <c r="AD24" s="496"/>
      <c r="AE24" s="496"/>
      <c r="AF24" s="496"/>
      <c r="AG24" s="496"/>
      <c r="AH24" s="496"/>
      <c r="AI24" s="496"/>
      <c r="AJ24" s="496"/>
      <c r="AK24" s="496"/>
      <c r="AL24" s="496"/>
      <c r="AM24" s="496"/>
      <c r="AN24" s="496"/>
      <c r="AO24" s="496"/>
      <c r="AP24" s="496"/>
      <c r="AQ24" s="496"/>
      <c r="AR24" s="500"/>
      <c r="AS24" s="496"/>
      <c r="AT24" s="496"/>
      <c r="AU24" s="496"/>
      <c r="AV24" s="496"/>
      <c r="AW24" s="496"/>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row>
    <row r="25" spans="1:73" ht="5.0999999999999996" customHeight="1" thickTop="1">
      <c r="A25" s="321"/>
      <c r="B25" s="321"/>
      <c r="C25" s="321"/>
      <c r="D25" s="3"/>
      <c r="E25" s="3"/>
      <c r="F25" s="3"/>
      <c r="G25" s="3"/>
      <c r="H25" s="3"/>
      <c r="I25" s="3"/>
      <c r="J25" s="3"/>
      <c r="K25" s="3"/>
      <c r="L25" s="549"/>
      <c r="M25" s="3"/>
      <c r="N25" s="393"/>
      <c r="O25" s="298"/>
      <c r="P25" s="321"/>
      <c r="Q25" s="3"/>
      <c r="R25" s="321"/>
      <c r="S25" s="3"/>
      <c r="T25" s="321"/>
      <c r="U25" s="3"/>
      <c r="V25" s="3"/>
      <c r="W25" s="3"/>
      <c r="X25" s="3"/>
      <c r="Y25" s="3"/>
      <c r="Z25" s="3"/>
      <c r="AA25" s="5"/>
      <c r="AB25" s="207"/>
      <c r="AC25" s="496"/>
      <c r="AD25" s="496"/>
      <c r="AE25" s="496"/>
      <c r="AF25" s="496"/>
      <c r="AG25" s="496"/>
      <c r="AH25" s="496"/>
      <c r="AI25" s="496"/>
      <c r="AJ25" s="496"/>
      <c r="AK25" s="496"/>
      <c r="AL25" s="496"/>
      <c r="AM25" s="496"/>
      <c r="AN25" s="496"/>
      <c r="AO25" s="496"/>
      <c r="AP25" s="496"/>
      <c r="AQ25" s="496"/>
      <c r="AR25" s="298"/>
      <c r="AS25" s="496"/>
      <c r="AT25" s="496"/>
      <c r="AU25" s="496"/>
      <c r="AV25" s="496"/>
      <c r="AW25" s="496"/>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row>
    <row r="26" spans="1:73" ht="9.9499999999999993" customHeight="1">
      <c r="A26" s="321"/>
      <c r="B26" s="1083" t="s">
        <v>378</v>
      </c>
      <c r="C26" s="1083"/>
      <c r="D26" s="52">
        <v>597</v>
      </c>
      <c r="E26" s="52"/>
      <c r="F26" s="51">
        <v>602</v>
      </c>
      <c r="G26" s="52"/>
      <c r="H26" s="51">
        <v>606</v>
      </c>
      <c r="I26" s="52"/>
      <c r="J26" s="51">
        <v>607</v>
      </c>
      <c r="K26" s="52"/>
      <c r="L26" s="51">
        <v>610</v>
      </c>
      <c r="M26" s="52"/>
      <c r="N26" s="51">
        <v>612</v>
      </c>
      <c r="O26" s="383"/>
      <c r="P26" s="51">
        <v>613</v>
      </c>
      <c r="Q26" s="52"/>
      <c r="R26" s="51">
        <v>614</v>
      </c>
      <c r="S26" s="52"/>
      <c r="T26" s="51">
        <v>614</v>
      </c>
      <c r="U26" s="53"/>
      <c r="V26" s="52">
        <v>606</v>
      </c>
      <c r="W26" s="52"/>
      <c r="X26" s="51">
        <v>613</v>
      </c>
      <c r="Y26" s="53"/>
      <c r="Z26" s="51">
        <v>613</v>
      </c>
      <c r="AA26" s="5"/>
      <c r="AB26" s="1056"/>
      <c r="AC26" s="496"/>
      <c r="AD26" s="496"/>
      <c r="AE26" s="496"/>
      <c r="AF26" s="496"/>
      <c r="AG26" s="496"/>
      <c r="AH26" s="496"/>
      <c r="AI26" s="496"/>
      <c r="AJ26" s="496"/>
      <c r="AK26" s="496"/>
      <c r="AL26" s="496"/>
      <c r="AM26" s="496"/>
      <c r="AN26" s="496"/>
      <c r="AO26" s="496"/>
      <c r="AP26" s="496"/>
      <c r="AQ26" s="496"/>
      <c r="AR26" s="501"/>
      <c r="AS26" s="496"/>
      <c r="AT26" s="496"/>
      <c r="AU26" s="496"/>
      <c r="AV26" s="496"/>
      <c r="AW26" s="496"/>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row>
    <row r="27" spans="1:73" ht="10.5" customHeight="1">
      <c r="A27" s="321"/>
      <c r="B27" s="1083" t="s">
        <v>545</v>
      </c>
      <c r="C27" s="1085"/>
      <c r="D27" s="52">
        <v>602</v>
      </c>
      <c r="E27" s="52"/>
      <c r="F27" s="51">
        <v>607</v>
      </c>
      <c r="G27" s="52"/>
      <c r="H27" s="51">
        <v>611</v>
      </c>
      <c r="I27" s="52"/>
      <c r="J27" s="51">
        <v>612</v>
      </c>
      <c r="K27" s="52"/>
      <c r="L27" s="51">
        <v>615</v>
      </c>
      <c r="M27" s="52"/>
      <c r="N27" s="51">
        <v>617</v>
      </c>
      <c r="O27" s="383"/>
      <c r="P27" s="51">
        <v>619</v>
      </c>
      <c r="Q27" s="52"/>
      <c r="R27" s="51">
        <v>619</v>
      </c>
      <c r="S27" s="52"/>
      <c r="T27" s="51">
        <v>619</v>
      </c>
      <c r="U27" s="53"/>
      <c r="V27" s="52">
        <v>611</v>
      </c>
      <c r="W27" s="52"/>
      <c r="X27" s="51">
        <v>618</v>
      </c>
      <c r="Y27" s="53"/>
      <c r="Z27" s="51">
        <v>619</v>
      </c>
      <c r="AA27" s="5"/>
      <c r="AB27" s="1056"/>
      <c r="AC27" s="587"/>
      <c r="AD27" s="496"/>
      <c r="AE27" s="496"/>
      <c r="AF27" s="496"/>
      <c r="AG27" s="496"/>
      <c r="AH27" s="496"/>
      <c r="AI27" s="496"/>
      <c r="AJ27" s="496"/>
      <c r="AK27" s="496"/>
      <c r="AL27" s="496"/>
      <c r="AM27" s="496"/>
      <c r="AN27" s="496"/>
      <c r="AO27" s="496"/>
      <c r="AP27" s="496"/>
      <c r="AQ27" s="496"/>
      <c r="AR27" s="501"/>
      <c r="AS27" s="496"/>
      <c r="AT27" s="496"/>
      <c r="AU27" s="496"/>
      <c r="AV27" s="496"/>
      <c r="AW27" s="496"/>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row>
    <row r="28" spans="1:73" ht="5.0999999999999996" customHeight="1">
      <c r="A28" s="321"/>
      <c r="B28" s="321"/>
      <c r="C28" s="321"/>
      <c r="D28" s="321"/>
      <c r="E28" s="972"/>
      <c r="F28" s="972"/>
      <c r="G28" s="811"/>
      <c r="H28" s="811"/>
      <c r="I28" s="689"/>
      <c r="J28" s="689"/>
      <c r="K28" s="393"/>
      <c r="L28" s="3"/>
      <c r="M28" s="549"/>
      <c r="N28" s="3"/>
      <c r="O28" s="208"/>
      <c r="P28" s="3"/>
      <c r="Q28" s="321"/>
      <c r="R28" s="3"/>
      <c r="S28" s="321"/>
      <c r="T28" s="3"/>
      <c r="U28" s="3"/>
      <c r="V28" s="321"/>
      <c r="W28" s="321"/>
      <c r="X28" s="3"/>
      <c r="Y28" s="3"/>
      <c r="Z28" s="3"/>
      <c r="AA28" s="6"/>
      <c r="AB28" s="207"/>
      <c r="AC28" s="496"/>
      <c r="AD28" s="496"/>
      <c r="AE28" s="496"/>
      <c r="AF28" s="496"/>
      <c r="AG28" s="496"/>
      <c r="AH28" s="496"/>
      <c r="AI28" s="496"/>
      <c r="AJ28" s="496"/>
      <c r="AK28" s="496"/>
      <c r="AL28" s="496"/>
      <c r="AM28" s="496"/>
      <c r="AN28" s="496"/>
      <c r="AO28" s="496"/>
      <c r="AP28" s="496"/>
      <c r="AQ28" s="496"/>
      <c r="AR28" s="298"/>
      <c r="AS28" s="496"/>
      <c r="AT28" s="496"/>
      <c r="AU28" s="496"/>
      <c r="AV28" s="496"/>
      <c r="AW28" s="496"/>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row>
    <row r="29" spans="1:73" ht="9.9499999999999993" customHeight="1">
      <c r="A29" s="1083" t="s">
        <v>50</v>
      </c>
      <c r="B29" s="1083"/>
      <c r="C29" s="1083"/>
      <c r="D29" s="1054">
        <v>0.5</v>
      </c>
      <c r="E29" s="1054"/>
      <c r="F29" s="40">
        <v>0.5</v>
      </c>
      <c r="G29" s="158"/>
      <c r="H29" s="62">
        <v>0.47499999999999998</v>
      </c>
      <c r="I29" s="158"/>
      <c r="J29" s="62">
        <v>0.47499999999999998</v>
      </c>
      <c r="K29" s="158"/>
      <c r="L29" s="62">
        <v>0.45500000000000002</v>
      </c>
      <c r="M29" s="158"/>
      <c r="N29" s="62">
        <v>0.45500000000000002</v>
      </c>
      <c r="O29" s="384"/>
      <c r="P29" s="62">
        <v>0.435</v>
      </c>
      <c r="Q29" s="61"/>
      <c r="R29" s="62">
        <v>0.435</v>
      </c>
      <c r="S29" s="39"/>
      <c r="T29" s="62">
        <v>0.42</v>
      </c>
      <c r="U29" s="41"/>
      <c r="V29" s="61">
        <v>1.905</v>
      </c>
      <c r="W29" s="61"/>
      <c r="X29" s="62">
        <v>1.7449999999999999</v>
      </c>
      <c r="Y29" s="317"/>
      <c r="Z29" s="62">
        <v>1.62</v>
      </c>
      <c r="AA29" s="6"/>
      <c r="AB29" s="1057"/>
      <c r="AC29" s="1058"/>
      <c r="AD29" s="496"/>
      <c r="AE29" s="589"/>
      <c r="AF29" s="496"/>
      <c r="AG29" s="588"/>
      <c r="AH29" s="496"/>
      <c r="AI29" s="496"/>
      <c r="AJ29" s="496"/>
      <c r="AK29" s="496"/>
      <c r="AL29" s="496"/>
      <c r="AM29" s="496"/>
      <c r="AN29" s="496"/>
      <c r="AO29" s="496"/>
      <c r="AP29" s="496"/>
      <c r="AQ29" s="496"/>
      <c r="AR29" s="157"/>
      <c r="AS29" s="496"/>
      <c r="AT29" s="496"/>
      <c r="AU29" s="496"/>
      <c r="AV29" s="496"/>
      <c r="AW29" s="496"/>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row>
    <row r="30" spans="1:73" ht="11.25" customHeight="1">
      <c r="A30" s="1083" t="s">
        <v>599</v>
      </c>
      <c r="B30" s="1085"/>
      <c r="C30" s="1085"/>
      <c r="O30" s="206"/>
      <c r="AB30" s="207"/>
      <c r="AC30" s="496"/>
      <c r="AD30" s="496"/>
      <c r="AE30" s="496"/>
      <c r="AF30" s="496"/>
      <c r="AG30" s="496"/>
      <c r="AH30" s="496"/>
      <c r="AI30" s="496"/>
      <c r="AJ30" s="496"/>
      <c r="AK30" s="496"/>
      <c r="AL30" s="496"/>
      <c r="AM30" s="496"/>
      <c r="AN30" s="496"/>
      <c r="AO30" s="496"/>
      <c r="AP30" s="496"/>
      <c r="AQ30" s="496"/>
      <c r="AR30" s="207"/>
      <c r="AS30" s="496"/>
      <c r="AT30" s="496"/>
      <c r="AU30" s="496"/>
      <c r="AV30" s="496"/>
      <c r="AW30" s="496"/>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row>
    <row r="31" spans="1:73">
      <c r="B31" s="1083" t="s">
        <v>23</v>
      </c>
      <c r="C31" s="1083"/>
      <c r="D31" s="76">
        <v>0.48</v>
      </c>
      <c r="E31" s="76"/>
      <c r="F31" s="7">
        <v>0.52</v>
      </c>
      <c r="G31" s="76"/>
      <c r="H31" s="7">
        <v>0.51</v>
      </c>
      <c r="I31" s="76"/>
      <c r="J31" s="7">
        <v>0.41</v>
      </c>
      <c r="K31" s="389"/>
      <c r="L31" s="7">
        <v>0.42</v>
      </c>
      <c r="M31" s="389"/>
      <c r="N31" s="445" t="s">
        <v>546</v>
      </c>
      <c r="O31" s="385"/>
      <c r="P31" s="7">
        <v>0.33</v>
      </c>
      <c r="Q31" s="17"/>
      <c r="R31" s="7">
        <v>0.47</v>
      </c>
      <c r="S31" s="17"/>
      <c r="T31" s="7">
        <v>0.47</v>
      </c>
      <c r="U31" s="3"/>
      <c r="V31" s="17">
        <v>0.46</v>
      </c>
      <c r="W31" s="17"/>
      <c r="X31" s="7">
        <v>0.49</v>
      </c>
      <c r="Y31" s="8"/>
      <c r="Z31" s="7">
        <v>0.4</v>
      </c>
      <c r="AA31" s="8"/>
      <c r="AB31" s="207"/>
      <c r="AC31" s="496"/>
      <c r="AD31" s="496"/>
      <c r="AE31" s="496"/>
      <c r="AF31" s="496"/>
      <c r="AG31" s="496"/>
      <c r="AH31" s="496"/>
      <c r="AI31" s="496"/>
      <c r="AJ31" s="496"/>
      <c r="AK31" s="496"/>
      <c r="AL31" s="496"/>
      <c r="AM31" s="496"/>
      <c r="AN31" s="496"/>
      <c r="AO31" s="496"/>
      <c r="AP31" s="496"/>
      <c r="AQ31" s="496"/>
      <c r="AR31" s="298"/>
      <c r="AS31" s="496"/>
      <c r="AT31" s="496"/>
      <c r="AU31" s="496"/>
      <c r="AV31" s="496"/>
      <c r="AW31" s="496"/>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row>
    <row r="32" spans="1:73" ht="9.75" customHeight="1">
      <c r="B32" s="321" t="s">
        <v>25</v>
      </c>
      <c r="C32" s="321"/>
      <c r="D32" s="17">
        <v>0.42</v>
      </c>
      <c r="E32" s="17"/>
      <c r="F32" s="7">
        <v>0.42</v>
      </c>
      <c r="G32" s="17"/>
      <c r="H32" s="7">
        <v>0.4</v>
      </c>
      <c r="I32" s="17"/>
      <c r="J32" s="7">
        <v>0.4</v>
      </c>
      <c r="K32" s="17"/>
      <c r="L32" s="7">
        <v>0.36</v>
      </c>
      <c r="M32" s="17"/>
      <c r="N32" s="7">
        <v>0.43</v>
      </c>
      <c r="O32" s="386"/>
      <c r="P32" s="7">
        <v>0.41</v>
      </c>
      <c r="Q32" s="17"/>
      <c r="R32" s="7">
        <v>0.39</v>
      </c>
      <c r="S32" s="17"/>
      <c r="T32" s="7">
        <v>0.45</v>
      </c>
      <c r="U32" s="3"/>
      <c r="V32" s="17">
        <v>0.39</v>
      </c>
      <c r="W32" s="17"/>
      <c r="X32" s="7">
        <v>0.42</v>
      </c>
      <c r="Y32" s="8"/>
      <c r="Z32" s="7">
        <v>0.43</v>
      </c>
      <c r="AA32" s="8"/>
      <c r="AB32" s="207"/>
      <c r="AC32" s="590"/>
      <c r="AD32" s="496"/>
      <c r="AE32" s="496"/>
      <c r="AF32" s="496"/>
      <c r="AG32" s="496"/>
      <c r="AH32" s="496"/>
      <c r="AI32" s="496"/>
      <c r="AJ32" s="496"/>
      <c r="AK32" s="496"/>
      <c r="AL32" s="496"/>
      <c r="AM32" s="496"/>
      <c r="AN32" s="496"/>
      <c r="AO32" s="496"/>
      <c r="AP32" s="496"/>
      <c r="AQ32" s="496"/>
      <c r="AR32" s="298"/>
      <c r="AS32" s="496"/>
      <c r="AT32" s="496"/>
      <c r="AU32" s="496"/>
      <c r="AV32" s="496"/>
      <c r="AW32" s="496"/>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row>
    <row r="33" spans="1:73" ht="5.0999999999999996" customHeight="1">
      <c r="A33" s="321"/>
      <c r="B33" s="321"/>
      <c r="C33" s="321"/>
      <c r="D33" s="3"/>
      <c r="E33" s="3"/>
      <c r="F33" s="3"/>
      <c r="G33" s="3"/>
      <c r="H33" s="3"/>
      <c r="I33" s="3"/>
      <c r="J33" s="3"/>
      <c r="K33" s="3"/>
      <c r="L33" s="3"/>
      <c r="M33" s="3"/>
      <c r="N33" s="3"/>
      <c r="O33" s="298"/>
      <c r="P33" s="3"/>
      <c r="Q33" s="3"/>
      <c r="R33" s="3"/>
      <c r="S33" s="3"/>
      <c r="T33" s="3"/>
      <c r="U33" s="3"/>
      <c r="V33" s="3"/>
      <c r="W33" s="3"/>
      <c r="X33" s="3"/>
      <c r="Y33" s="3"/>
      <c r="Z33" s="3"/>
      <c r="AA33" s="3"/>
      <c r="AB33" s="207"/>
      <c r="AC33" s="496"/>
      <c r="AD33" s="496"/>
      <c r="AE33" s="496"/>
      <c r="AF33" s="496"/>
      <c r="AG33" s="496"/>
      <c r="AH33" s="496"/>
      <c r="AI33" s="496"/>
      <c r="AJ33" s="496"/>
      <c r="AK33" s="496"/>
      <c r="AL33" s="496"/>
      <c r="AM33" s="496"/>
      <c r="AN33" s="496"/>
      <c r="AO33" s="496"/>
      <c r="AP33" s="496"/>
      <c r="AQ33" s="496"/>
      <c r="AR33" s="298"/>
      <c r="AS33" s="496"/>
      <c r="AT33" s="496"/>
      <c r="AU33" s="496"/>
      <c r="AV33" s="496"/>
      <c r="AW33" s="496"/>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row>
    <row r="34" spans="1:73" ht="10.5" customHeight="1">
      <c r="A34" s="1080" t="s">
        <v>600</v>
      </c>
      <c r="B34" s="1094"/>
      <c r="C34" s="1094"/>
      <c r="D34" s="116">
        <v>4.1000000000000002E-2</v>
      </c>
      <c r="E34" s="116"/>
      <c r="F34" s="118">
        <v>4.2000000000000003E-2</v>
      </c>
      <c r="G34" s="116"/>
      <c r="H34" s="118">
        <v>3.5999999999999997E-2</v>
      </c>
      <c r="I34" s="116"/>
      <c r="J34" s="118">
        <v>3.5999999999999997E-2</v>
      </c>
      <c r="K34" s="116"/>
      <c r="L34" s="118">
        <v>3.4000000000000002E-2</v>
      </c>
      <c r="M34" s="116"/>
      <c r="N34" s="118">
        <v>3.5999999999999997E-2</v>
      </c>
      <c r="O34" s="387"/>
      <c r="P34" s="118">
        <v>3.5999999999999997E-2</v>
      </c>
      <c r="Q34" s="116"/>
      <c r="R34" s="118">
        <v>3.7999999999999999E-2</v>
      </c>
      <c r="S34" s="116"/>
      <c r="T34" s="118">
        <v>3.3000000000000002E-2</v>
      </c>
      <c r="U34" s="119"/>
      <c r="V34" s="116">
        <v>3.6999999999999998E-2</v>
      </c>
      <c r="W34" s="116"/>
      <c r="X34" s="118">
        <v>3.5999999999999997E-2</v>
      </c>
      <c r="Y34" s="119"/>
      <c r="Z34" s="118">
        <v>3.6999999999999998E-2</v>
      </c>
      <c r="AA34" s="119"/>
      <c r="AB34" s="207"/>
      <c r="AC34" s="496"/>
      <c r="AD34" s="496"/>
      <c r="AE34" s="496"/>
      <c r="AF34" s="496"/>
      <c r="AG34" s="496"/>
      <c r="AH34" s="496"/>
      <c r="AI34" s="496"/>
      <c r="AJ34" s="496"/>
      <c r="AK34" s="496"/>
      <c r="AL34" s="496"/>
      <c r="AM34" s="496"/>
      <c r="AN34" s="496"/>
      <c r="AO34" s="496"/>
      <c r="AP34" s="496"/>
      <c r="AQ34" s="496"/>
      <c r="AR34" s="502"/>
      <c r="AS34" s="496"/>
      <c r="AT34" s="496"/>
      <c r="AU34" s="496"/>
      <c r="AV34" s="496"/>
      <c r="AW34" s="496"/>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row>
    <row r="35" spans="1:73" ht="5.0999999999999996" customHeight="1">
      <c r="A35" s="321"/>
      <c r="B35" s="321"/>
      <c r="C35" s="321"/>
      <c r="D35" s="215"/>
      <c r="E35" s="215"/>
      <c r="F35" s="215"/>
      <c r="G35" s="215"/>
      <c r="H35" s="215"/>
      <c r="I35" s="215"/>
      <c r="J35" s="215"/>
      <c r="K35" s="215"/>
      <c r="L35" s="3"/>
      <c r="M35" s="215"/>
      <c r="N35" s="3"/>
      <c r="O35" s="388"/>
      <c r="P35" s="3"/>
      <c r="Q35" s="215"/>
      <c r="R35" s="3"/>
      <c r="S35" s="215"/>
      <c r="T35" s="3"/>
      <c r="U35" s="215"/>
      <c r="V35" s="215"/>
      <c r="W35" s="215"/>
      <c r="X35" s="215"/>
      <c r="Y35" s="215"/>
      <c r="Z35" s="215"/>
      <c r="AA35" s="3"/>
      <c r="AB35" s="207"/>
      <c r="AC35" s="496"/>
      <c r="AD35" s="496"/>
      <c r="AE35" s="496"/>
      <c r="AF35" s="496"/>
      <c r="AG35" s="496"/>
      <c r="AH35" s="496"/>
      <c r="AI35" s="496"/>
      <c r="AJ35" s="496"/>
      <c r="AK35" s="496"/>
      <c r="AL35" s="496"/>
      <c r="AM35" s="496"/>
      <c r="AN35" s="496"/>
      <c r="AO35" s="496"/>
      <c r="AP35" s="496"/>
      <c r="AQ35" s="496"/>
      <c r="AR35" s="388"/>
      <c r="AS35" s="496"/>
      <c r="AT35" s="496"/>
      <c r="AU35" s="496"/>
      <c r="AV35" s="496"/>
      <c r="AW35" s="496"/>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row>
    <row r="36" spans="1:73" ht="13.5" customHeight="1">
      <c r="A36" s="1083" t="s">
        <v>601</v>
      </c>
      <c r="B36" s="1085"/>
      <c r="C36" s="1083"/>
      <c r="D36" s="3"/>
      <c r="E36" s="3"/>
      <c r="F36" s="3"/>
      <c r="G36" s="3"/>
      <c r="H36" s="3"/>
      <c r="I36" s="3"/>
      <c r="J36" s="3"/>
      <c r="K36" s="3"/>
      <c r="M36" s="3"/>
      <c r="O36" s="298"/>
      <c r="Q36" s="3"/>
      <c r="S36" s="3"/>
      <c r="U36" s="3"/>
      <c r="V36" s="3"/>
      <c r="W36" s="3"/>
      <c r="X36" s="3"/>
      <c r="Y36" s="3"/>
      <c r="Z36" s="3"/>
      <c r="AA36" s="5"/>
      <c r="AB36" s="207"/>
      <c r="AC36" s="496"/>
      <c r="AD36" s="496"/>
      <c r="AE36" s="496"/>
      <c r="AF36" s="496"/>
      <c r="AG36" s="496"/>
      <c r="AH36" s="496"/>
      <c r="AI36" s="496"/>
      <c r="AJ36" s="496"/>
      <c r="AK36" s="496"/>
      <c r="AL36" s="496"/>
      <c r="AM36" s="496"/>
      <c r="AN36" s="496"/>
      <c r="AO36" s="496"/>
      <c r="AP36" s="496"/>
      <c r="AQ36" s="496"/>
      <c r="AR36" s="298"/>
      <c r="AS36" s="496"/>
      <c r="AT36" s="496"/>
      <c r="AU36" s="496"/>
      <c r="AV36" s="496"/>
      <c r="AW36" s="496"/>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row>
    <row r="37" spans="1:73" ht="9.9499999999999993" customHeight="1">
      <c r="A37" s="321"/>
      <c r="B37" s="1083" t="s">
        <v>51</v>
      </c>
      <c r="C37" s="1083"/>
      <c r="D37" s="26">
        <v>172348</v>
      </c>
      <c r="E37" s="26"/>
      <c r="F37" s="28">
        <v>168765</v>
      </c>
      <c r="G37" s="26"/>
      <c r="H37" s="28">
        <v>162439</v>
      </c>
      <c r="I37" s="26"/>
      <c r="J37" s="28">
        <v>164709</v>
      </c>
      <c r="K37" s="26"/>
      <c r="L37" s="28">
        <v>163499</v>
      </c>
      <c r="M37" s="26"/>
      <c r="N37" s="28">
        <v>162720</v>
      </c>
      <c r="O37" s="74"/>
      <c r="P37" s="28">
        <v>158757</v>
      </c>
      <c r="Q37" s="26"/>
      <c r="R37" s="28">
        <v>161755</v>
      </c>
      <c r="S37" s="26"/>
      <c r="T37" s="28">
        <v>160044</v>
      </c>
      <c r="U37" s="3"/>
      <c r="V37" s="26">
        <v>168765</v>
      </c>
      <c r="W37" s="26"/>
      <c r="X37" s="28">
        <v>162720</v>
      </c>
      <c r="Y37" s="29"/>
      <c r="Z37" s="28">
        <v>161071</v>
      </c>
      <c r="AA37" s="5"/>
      <c r="AB37" s="207"/>
      <c r="AC37" s="496"/>
      <c r="AD37" s="496"/>
      <c r="AE37" s="496"/>
      <c r="AF37" s="496"/>
      <c r="AG37" s="496"/>
      <c r="AH37" s="496"/>
      <c r="AI37" s="496"/>
      <c r="AJ37" s="496"/>
      <c r="AK37" s="496"/>
      <c r="AL37" s="496"/>
      <c r="AM37" s="496"/>
      <c r="AN37" s="496"/>
      <c r="AO37" s="496"/>
      <c r="AP37" s="496"/>
      <c r="AQ37" s="496"/>
      <c r="AR37" s="298"/>
      <c r="AS37" s="496"/>
      <c r="AT37" s="496"/>
      <c r="AU37" s="496"/>
      <c r="AV37" s="496"/>
      <c r="AW37" s="496"/>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row>
    <row r="38" spans="1:73" ht="9.9499999999999993" customHeight="1">
      <c r="A38" s="321"/>
      <c r="B38" s="1083" t="s">
        <v>52</v>
      </c>
      <c r="C38" s="1083"/>
      <c r="D38" s="30">
        <v>110011</v>
      </c>
      <c r="E38" s="74"/>
      <c r="F38" s="31">
        <v>103062</v>
      </c>
      <c r="G38" s="74"/>
      <c r="H38" s="31">
        <v>108298</v>
      </c>
      <c r="I38" s="74"/>
      <c r="J38" s="31">
        <v>108692</v>
      </c>
      <c r="K38" s="74"/>
      <c r="L38" s="31">
        <v>106221</v>
      </c>
      <c r="M38" s="74"/>
      <c r="N38" s="31">
        <v>106392</v>
      </c>
      <c r="O38" s="74"/>
      <c r="P38" s="31">
        <v>102237</v>
      </c>
      <c r="Q38" s="74"/>
      <c r="R38" s="31">
        <v>102066</v>
      </c>
      <c r="S38" s="74"/>
      <c r="T38" s="31">
        <v>101055</v>
      </c>
      <c r="U38" s="3"/>
      <c r="V38" s="30">
        <v>103062</v>
      </c>
      <c r="W38" s="74"/>
      <c r="X38" s="28">
        <v>106392</v>
      </c>
      <c r="Y38" s="29"/>
      <c r="Z38" s="28">
        <v>97167</v>
      </c>
      <c r="AA38" s="5"/>
      <c r="AB38" s="207"/>
      <c r="AC38" s="496"/>
      <c r="AD38" s="496"/>
      <c r="AE38" s="496"/>
      <c r="AF38" s="496"/>
      <c r="AG38" s="496"/>
      <c r="AH38" s="496"/>
      <c r="AI38" s="496"/>
      <c r="AJ38" s="496"/>
      <c r="AK38" s="496"/>
      <c r="AL38" s="496"/>
      <c r="AM38" s="496"/>
      <c r="AN38" s="496"/>
      <c r="AO38" s="496"/>
      <c r="AP38" s="496"/>
      <c r="AQ38" s="496"/>
      <c r="AR38" s="298"/>
      <c r="AS38" s="496"/>
      <c r="AT38" s="496"/>
      <c r="AU38" s="496"/>
      <c r="AV38" s="496"/>
      <c r="AW38" s="496"/>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row>
    <row r="39" spans="1:73" ht="10.5" customHeight="1">
      <c r="A39" s="1083" t="s">
        <v>111</v>
      </c>
      <c r="B39" s="1085"/>
      <c r="C39" s="1083"/>
      <c r="D39" s="66">
        <v>282359</v>
      </c>
      <c r="E39" s="84"/>
      <c r="F39" s="33">
        <v>271827</v>
      </c>
      <c r="G39" s="84"/>
      <c r="H39" s="33">
        <v>270737</v>
      </c>
      <c r="I39" s="84"/>
      <c r="J39" s="33">
        <v>273401</v>
      </c>
      <c r="K39" s="84"/>
      <c r="L39" s="33">
        <v>269720</v>
      </c>
      <c r="M39" s="84"/>
      <c r="N39" s="33">
        <v>269112</v>
      </c>
      <c r="O39" s="84"/>
      <c r="P39" s="33">
        <v>260994</v>
      </c>
      <c r="Q39" s="84"/>
      <c r="R39" s="33">
        <v>263821</v>
      </c>
      <c r="S39" s="84"/>
      <c r="T39" s="33">
        <v>261099</v>
      </c>
      <c r="U39" s="3"/>
      <c r="V39" s="66">
        <v>271827</v>
      </c>
      <c r="W39" s="84"/>
      <c r="X39" s="33">
        <v>269112</v>
      </c>
      <c r="Y39" s="29"/>
      <c r="Z39" s="33">
        <v>258238</v>
      </c>
      <c r="AA39" s="5"/>
      <c r="AB39" s="207"/>
      <c r="AC39" s="496"/>
      <c r="AD39" s="496"/>
      <c r="AE39" s="496"/>
      <c r="AF39" s="496"/>
      <c r="AG39" s="496"/>
      <c r="AH39" s="496"/>
      <c r="AI39" s="496"/>
      <c r="AJ39" s="496"/>
      <c r="AK39" s="496"/>
      <c r="AL39" s="496"/>
      <c r="AM39" s="496"/>
      <c r="AN39" s="496"/>
      <c r="AO39" s="496"/>
      <c r="AP39" s="496"/>
      <c r="AQ39" s="496"/>
      <c r="AR39" s="298"/>
      <c r="AS39" s="496"/>
      <c r="AT39" s="496"/>
      <c r="AU39" s="496"/>
      <c r="AV39" s="496"/>
      <c r="AW39" s="496"/>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row>
    <row r="40" spans="1:73" ht="9.9499999999999993" customHeight="1">
      <c r="A40" s="321"/>
      <c r="B40" s="1083" t="s">
        <v>443</v>
      </c>
      <c r="C40" s="1083"/>
      <c r="D40" s="3"/>
      <c r="E40" s="3"/>
      <c r="F40" s="972"/>
      <c r="G40" s="3"/>
      <c r="H40" s="811"/>
      <c r="I40" s="3"/>
      <c r="J40" s="689"/>
      <c r="K40" s="3"/>
      <c r="L40" s="549"/>
      <c r="M40" s="3"/>
      <c r="N40" s="393"/>
      <c r="O40" s="298"/>
      <c r="P40" s="321"/>
      <c r="Q40" s="3"/>
      <c r="R40" s="321"/>
      <c r="S40" s="3"/>
      <c r="T40" s="321"/>
      <c r="U40" s="3"/>
      <c r="V40" s="3"/>
      <c r="W40" s="3"/>
      <c r="X40" s="3"/>
      <c r="Y40" s="3"/>
      <c r="Z40" s="3"/>
      <c r="AA40" s="5"/>
      <c r="AB40" s="207"/>
      <c r="AC40" s="496"/>
      <c r="AD40" s="496"/>
      <c r="AE40" s="496"/>
      <c r="AF40" s="496"/>
      <c r="AG40" s="496"/>
      <c r="AH40" s="496"/>
      <c r="AI40" s="496"/>
      <c r="AJ40" s="496"/>
      <c r="AK40" s="496"/>
      <c r="AL40" s="496"/>
      <c r="AM40" s="496"/>
      <c r="AN40" s="496"/>
      <c r="AO40" s="496"/>
      <c r="AP40" s="496"/>
      <c r="AQ40" s="496"/>
      <c r="AR40" s="298"/>
      <c r="AS40" s="496"/>
      <c r="AT40" s="496"/>
      <c r="AU40" s="496"/>
      <c r="AV40" s="496"/>
      <c r="AW40" s="496"/>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row>
    <row r="41" spans="1:73" ht="9.9499999999999993" customHeight="1">
      <c r="A41" s="321"/>
      <c r="B41" s="1091" t="s">
        <v>53</v>
      </c>
      <c r="C41" s="1083"/>
      <c r="D41" s="26">
        <v>370877</v>
      </c>
      <c r="E41" s="26"/>
      <c r="F41" s="28">
        <v>341425</v>
      </c>
      <c r="G41" s="26"/>
      <c r="H41" s="28">
        <v>358458</v>
      </c>
      <c r="I41" s="26"/>
      <c r="J41" s="28">
        <v>358024</v>
      </c>
      <c r="K41" s="26"/>
      <c r="L41" s="28">
        <v>351919</v>
      </c>
      <c r="M41" s="26"/>
      <c r="N41" s="28">
        <v>346659</v>
      </c>
      <c r="O41" s="74"/>
      <c r="P41" s="28">
        <v>328563</v>
      </c>
      <c r="Q41" s="26"/>
      <c r="R41" s="28">
        <v>329895</v>
      </c>
      <c r="S41" s="26"/>
      <c r="T41" s="28">
        <v>321790</v>
      </c>
      <c r="U41" s="3"/>
      <c r="V41" s="26">
        <v>341425</v>
      </c>
      <c r="W41" s="26"/>
      <c r="X41" s="28">
        <v>346659</v>
      </c>
      <c r="Y41" s="29"/>
      <c r="Z41" s="28">
        <v>307937</v>
      </c>
      <c r="AA41" s="5"/>
      <c r="AB41" s="207"/>
      <c r="AC41" s="496"/>
      <c r="AD41" s="496"/>
      <c r="AE41" s="496"/>
      <c r="AF41" s="496"/>
      <c r="AG41" s="496"/>
      <c r="AH41" s="496"/>
      <c r="AI41" s="496"/>
      <c r="AJ41" s="496"/>
      <c r="AK41" s="496"/>
      <c r="AL41" s="496"/>
      <c r="AM41" s="496"/>
      <c r="AN41" s="496"/>
      <c r="AO41" s="496"/>
      <c r="AP41" s="496"/>
      <c r="AQ41" s="496"/>
      <c r="AR41" s="298"/>
      <c r="AS41" s="496"/>
      <c r="AT41" s="496"/>
      <c r="AU41" s="496"/>
      <c r="AV41" s="496"/>
      <c r="AW41" s="496"/>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row>
    <row r="42" spans="1:73" ht="9.9499999999999993" customHeight="1">
      <c r="A42" s="321"/>
      <c r="B42" s="1091" t="s">
        <v>54</v>
      </c>
      <c r="C42" s="1083"/>
      <c r="D42" s="26">
        <v>388879</v>
      </c>
      <c r="E42" s="26"/>
      <c r="F42" s="28">
        <v>366847</v>
      </c>
      <c r="G42" s="26"/>
      <c r="H42" s="28">
        <v>383679</v>
      </c>
      <c r="I42" s="26"/>
      <c r="J42" s="28">
        <v>384978</v>
      </c>
      <c r="K42" s="26"/>
      <c r="L42" s="28">
        <v>387159</v>
      </c>
      <c r="M42" s="26"/>
      <c r="N42" s="28">
        <v>386840</v>
      </c>
      <c r="O42" s="74"/>
      <c r="P42" s="28">
        <v>370853</v>
      </c>
      <c r="Q42" s="26"/>
      <c r="R42" s="28">
        <v>376211</v>
      </c>
      <c r="S42" s="26"/>
      <c r="T42" s="28">
        <v>370302</v>
      </c>
      <c r="U42" s="3"/>
      <c r="V42" s="26">
        <v>366847</v>
      </c>
      <c r="W42" s="26"/>
      <c r="X42" s="28">
        <v>386840</v>
      </c>
      <c r="Y42" s="29"/>
      <c r="Z42" s="28">
        <v>362513</v>
      </c>
      <c r="AA42" s="5"/>
      <c r="AB42" s="207"/>
      <c r="AC42" s="496"/>
      <c r="AD42" s="496"/>
      <c r="AE42" s="496"/>
      <c r="AF42" s="496"/>
      <c r="AG42" s="496"/>
      <c r="AH42" s="496"/>
      <c r="AI42" s="496"/>
      <c r="AJ42" s="496"/>
      <c r="AK42" s="496"/>
      <c r="AL42" s="496"/>
      <c r="AM42" s="496"/>
      <c r="AN42" s="496"/>
      <c r="AO42" s="496"/>
      <c r="AP42" s="496"/>
      <c r="AQ42" s="496"/>
      <c r="AR42" s="298"/>
      <c r="AS42" s="496"/>
      <c r="AT42" s="496"/>
      <c r="AU42" s="496"/>
      <c r="AV42" s="496"/>
      <c r="AW42" s="496"/>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row>
    <row r="43" spans="1:73" ht="9.9499999999999993" customHeight="1">
      <c r="A43" s="321"/>
      <c r="B43" s="1091" t="s">
        <v>55</v>
      </c>
      <c r="C43" s="1083"/>
      <c r="D43" s="30">
        <v>-30730</v>
      </c>
      <c r="E43" s="74"/>
      <c r="F43" s="28">
        <v>-28956</v>
      </c>
      <c r="G43" s="74"/>
      <c r="H43" s="28">
        <v>-29355</v>
      </c>
      <c r="I43" s="74"/>
      <c r="J43" s="28">
        <v>-30283</v>
      </c>
      <c r="K43" s="74"/>
      <c r="L43" s="28">
        <v>-29872</v>
      </c>
      <c r="M43" s="74"/>
      <c r="N43" s="28">
        <v>-27826</v>
      </c>
      <c r="O43" s="74"/>
      <c r="P43" s="28">
        <v>-26815</v>
      </c>
      <c r="Q43" s="74"/>
      <c r="R43" s="28">
        <v>-26106</v>
      </c>
      <c r="S43" s="74"/>
      <c r="T43" s="28">
        <v>-25916</v>
      </c>
      <c r="U43" s="3"/>
      <c r="V43" s="30">
        <v>-28956</v>
      </c>
      <c r="W43" s="74"/>
      <c r="X43" s="28">
        <v>-27826</v>
      </c>
      <c r="Y43" s="29"/>
      <c r="Z43" s="28">
        <v>-25413</v>
      </c>
      <c r="AA43" s="5"/>
      <c r="AB43" s="207"/>
      <c r="AC43" s="496"/>
      <c r="AD43" s="496"/>
      <c r="AE43" s="496"/>
      <c r="AF43" s="496"/>
      <c r="AG43" s="496"/>
      <c r="AH43" s="496"/>
      <c r="AI43" s="496"/>
      <c r="AJ43" s="496"/>
      <c r="AK43" s="496"/>
      <c r="AL43" s="496"/>
      <c r="AM43" s="496"/>
      <c r="AN43" s="496"/>
      <c r="AO43" s="496"/>
      <c r="AP43" s="496"/>
      <c r="AQ43" s="496"/>
      <c r="AR43" s="298"/>
      <c r="AS43" s="496"/>
      <c r="AT43" s="496"/>
      <c r="AU43" s="496"/>
      <c r="AV43" s="496"/>
      <c r="AW43" s="496"/>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row>
    <row r="44" spans="1:73" ht="10.9" customHeight="1">
      <c r="A44" s="1095" t="s">
        <v>458</v>
      </c>
      <c r="B44" s="1095"/>
      <c r="C44" s="1095"/>
      <c r="D44" s="66">
        <v>729026</v>
      </c>
      <c r="E44" s="84"/>
      <c r="F44" s="33">
        <v>679316</v>
      </c>
      <c r="G44" s="84"/>
      <c r="H44" s="33">
        <v>712782</v>
      </c>
      <c r="I44" s="84"/>
      <c r="J44" s="33">
        <v>712719</v>
      </c>
      <c r="K44" s="84"/>
      <c r="L44" s="33">
        <v>709206</v>
      </c>
      <c r="M44" s="84"/>
      <c r="N44" s="33">
        <v>705673</v>
      </c>
      <c r="O44" s="84"/>
      <c r="P44" s="33">
        <v>672601</v>
      </c>
      <c r="Q44" s="84"/>
      <c r="R44" s="33">
        <v>680000</v>
      </c>
      <c r="S44" s="84"/>
      <c r="T44" s="33">
        <v>666176</v>
      </c>
      <c r="U44" s="3"/>
      <c r="V44" s="66">
        <v>679316</v>
      </c>
      <c r="W44" s="84"/>
      <c r="X44" s="33">
        <v>705673</v>
      </c>
      <c r="Y44" s="29"/>
      <c r="Z44" s="33">
        <v>645037</v>
      </c>
      <c r="AA44" s="5"/>
      <c r="AB44" s="207"/>
      <c r="AC44" s="496"/>
      <c r="AD44" s="496"/>
      <c r="AE44" s="496"/>
      <c r="AF44" s="496"/>
      <c r="AG44" s="496"/>
      <c r="AH44" s="496"/>
      <c r="AI44" s="496"/>
      <c r="AJ44" s="496"/>
      <c r="AK44" s="496"/>
      <c r="AL44" s="496"/>
      <c r="AM44" s="496"/>
      <c r="AN44" s="496"/>
      <c r="AO44" s="496"/>
      <c r="AP44" s="496"/>
      <c r="AQ44" s="496"/>
      <c r="AR44" s="298"/>
      <c r="AS44" s="496"/>
      <c r="AT44" s="496"/>
      <c r="AU44" s="496"/>
      <c r="AV44" s="496"/>
      <c r="AW44" s="496"/>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row>
    <row r="45" spans="1:73" ht="10.9" customHeight="1" thickBot="1">
      <c r="A45" s="1095" t="s">
        <v>166</v>
      </c>
      <c r="B45" s="1096"/>
      <c r="C45" s="1096"/>
      <c r="D45" s="185">
        <v>1011385</v>
      </c>
      <c r="E45" s="84"/>
      <c r="F45" s="54">
        <v>951143</v>
      </c>
      <c r="G45" s="84"/>
      <c r="H45" s="54">
        <v>983519</v>
      </c>
      <c r="I45" s="84"/>
      <c r="J45" s="54">
        <v>986120</v>
      </c>
      <c r="K45" s="84"/>
      <c r="L45" s="54">
        <v>978926</v>
      </c>
      <c r="M45" s="84"/>
      <c r="N45" s="54">
        <v>974785</v>
      </c>
      <c r="O45" s="84"/>
      <c r="P45" s="54">
        <v>933595</v>
      </c>
      <c r="Q45" s="84"/>
      <c r="R45" s="54">
        <v>943821</v>
      </c>
      <c r="S45" s="84"/>
      <c r="T45" s="54">
        <v>927275</v>
      </c>
      <c r="U45" s="298"/>
      <c r="V45" s="185">
        <v>951143</v>
      </c>
      <c r="W45" s="84"/>
      <c r="X45" s="54">
        <v>974785</v>
      </c>
      <c r="Y45" s="299"/>
      <c r="Z45" s="54">
        <v>903275</v>
      </c>
      <c r="AA45" s="300"/>
      <c r="AB45" s="207"/>
      <c r="AC45" s="496"/>
      <c r="AD45" s="496"/>
      <c r="AE45" s="496"/>
      <c r="AF45" s="496"/>
      <c r="AG45" s="496"/>
      <c r="AH45" s="496"/>
      <c r="AI45" s="496"/>
      <c r="AJ45" s="496"/>
      <c r="AK45" s="496"/>
      <c r="AL45" s="496"/>
      <c r="AM45" s="496"/>
      <c r="AN45" s="496"/>
      <c r="AO45" s="496"/>
      <c r="AP45" s="496"/>
      <c r="AQ45" s="496"/>
      <c r="AR45" s="298"/>
      <c r="AS45" s="496"/>
      <c r="AT45" s="496"/>
      <c r="AU45" s="496"/>
      <c r="AV45" s="496"/>
      <c r="AW45" s="496"/>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row>
    <row r="46" spans="1:73" ht="3.6" customHeight="1" thickTop="1">
      <c r="B46" s="321"/>
      <c r="C46" s="321"/>
      <c r="D46" s="84"/>
      <c r="E46" s="84"/>
      <c r="F46" s="80"/>
      <c r="G46" s="84"/>
      <c r="H46" s="80"/>
      <c r="I46" s="84"/>
      <c r="J46" s="80"/>
      <c r="K46" s="84"/>
      <c r="L46" s="80"/>
      <c r="M46" s="84"/>
      <c r="N46" s="80"/>
      <c r="O46" s="84"/>
      <c r="P46" s="80"/>
      <c r="Q46" s="84"/>
      <c r="R46" s="80"/>
      <c r="S46" s="84"/>
      <c r="T46" s="80"/>
      <c r="U46" s="3"/>
      <c r="V46" s="84"/>
      <c r="W46" s="84"/>
      <c r="X46" s="80"/>
      <c r="Y46" s="29"/>
      <c r="Z46" s="80"/>
      <c r="AA46" s="5"/>
      <c r="AB46" s="207"/>
      <c r="AC46" s="496"/>
      <c r="AD46" s="496"/>
      <c r="AE46" s="496"/>
      <c r="AF46" s="496"/>
      <c r="AG46" s="496"/>
      <c r="AH46" s="496"/>
      <c r="AI46" s="496"/>
      <c r="AJ46" s="496"/>
      <c r="AK46" s="496"/>
      <c r="AL46" s="496"/>
      <c r="AM46" s="496"/>
      <c r="AN46" s="496"/>
      <c r="AO46" s="496"/>
      <c r="AP46" s="496"/>
      <c r="AQ46" s="496"/>
      <c r="AR46" s="298"/>
      <c r="AS46" s="496"/>
      <c r="AT46" s="496"/>
      <c r="AU46" s="496"/>
      <c r="AV46" s="496"/>
      <c r="AW46" s="496"/>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row>
    <row r="47" spans="1:73" ht="12" customHeight="1" thickBot="1">
      <c r="A47" s="331" t="s">
        <v>602</v>
      </c>
      <c r="B47" s="321"/>
      <c r="C47" s="321"/>
      <c r="D47" s="38">
        <v>1054952</v>
      </c>
      <c r="E47" s="74"/>
      <c r="F47" s="37">
        <v>992984</v>
      </c>
      <c r="G47" s="74"/>
      <c r="H47" s="37">
        <v>1027784</v>
      </c>
      <c r="I47" s="74"/>
      <c r="J47" s="37">
        <v>1033958</v>
      </c>
      <c r="K47" s="74"/>
      <c r="L47" s="37">
        <v>1027537</v>
      </c>
      <c r="M47" s="74"/>
      <c r="N47" s="37">
        <v>1023458</v>
      </c>
      <c r="O47" s="74"/>
      <c r="P47" s="37">
        <v>981719</v>
      </c>
      <c r="Q47" s="74"/>
      <c r="R47" s="37">
        <v>990678</v>
      </c>
      <c r="S47" s="74"/>
      <c r="T47" s="37">
        <v>977359</v>
      </c>
      <c r="U47" s="321"/>
      <c r="V47" s="38">
        <v>992984</v>
      </c>
      <c r="W47" s="74"/>
      <c r="X47" s="37">
        <v>1023458</v>
      </c>
      <c r="Y47" s="321"/>
      <c r="Z47" s="37">
        <v>960771</v>
      </c>
      <c r="AA47" s="321"/>
      <c r="AB47" s="207"/>
      <c r="AC47" s="496"/>
      <c r="AD47" s="496"/>
      <c r="AE47" s="496"/>
      <c r="AF47" s="496"/>
      <c r="AG47" s="496"/>
      <c r="AH47" s="496"/>
      <c r="AI47" s="496"/>
      <c r="AJ47" s="496"/>
      <c r="AK47" s="496"/>
      <c r="AL47" s="496"/>
      <c r="AM47" s="496"/>
      <c r="AN47" s="496"/>
      <c r="AO47" s="496"/>
      <c r="AP47" s="496"/>
      <c r="AQ47" s="496"/>
      <c r="AR47" s="208"/>
      <c r="AS47" s="496"/>
      <c r="AT47" s="496"/>
      <c r="AU47" s="496"/>
      <c r="AV47" s="496"/>
      <c r="AW47" s="496"/>
      <c r="AX47" s="207"/>
      <c r="AY47" s="207"/>
      <c r="AZ47" s="207"/>
      <c r="BA47" s="207"/>
      <c r="BB47" s="207"/>
      <c r="BC47" s="207"/>
      <c r="BD47" s="207"/>
      <c r="BE47" s="207"/>
      <c r="BF47" s="207"/>
      <c r="BG47" s="207"/>
      <c r="BH47" s="207"/>
      <c r="BI47" s="207"/>
    </row>
    <row r="48" spans="1:73" ht="3.75" customHeight="1" thickTop="1">
      <c r="A48" s="321"/>
      <c r="B48" s="321"/>
      <c r="C48" s="321"/>
      <c r="D48" s="321"/>
      <c r="E48" s="972"/>
      <c r="F48" s="972"/>
      <c r="G48" s="811"/>
      <c r="H48" s="811"/>
      <c r="I48" s="689"/>
      <c r="J48" s="689"/>
      <c r="K48" s="393"/>
      <c r="L48" s="549"/>
      <c r="M48" s="549"/>
      <c r="N48" s="393"/>
      <c r="O48" s="208"/>
      <c r="P48" s="321"/>
      <c r="Q48" s="321"/>
      <c r="R48" s="321"/>
      <c r="S48" s="321"/>
      <c r="T48" s="40"/>
      <c r="U48" s="321"/>
      <c r="V48" s="321"/>
      <c r="W48" s="321"/>
      <c r="X48" s="321"/>
      <c r="Y48" s="321"/>
      <c r="Z48" s="321"/>
      <c r="AA48" s="321"/>
      <c r="AB48" s="207"/>
      <c r="AC48" s="496"/>
      <c r="AD48" s="496"/>
      <c r="AE48" s="496"/>
      <c r="AF48" s="496"/>
      <c r="AG48" s="496"/>
      <c r="AH48" s="496"/>
      <c r="AI48" s="496"/>
      <c r="AJ48" s="496"/>
      <c r="AK48" s="496"/>
      <c r="AL48" s="496"/>
      <c r="AM48" s="496"/>
      <c r="AN48" s="496"/>
      <c r="AO48" s="496"/>
      <c r="AP48" s="496"/>
      <c r="AQ48" s="496"/>
      <c r="AR48" s="208"/>
      <c r="AS48" s="496"/>
      <c r="AT48" s="496"/>
      <c r="AU48" s="496"/>
      <c r="AV48" s="496"/>
      <c r="AW48" s="496"/>
      <c r="AX48" s="207"/>
      <c r="AY48" s="207"/>
      <c r="AZ48" s="207"/>
      <c r="BA48" s="207"/>
      <c r="BB48" s="207"/>
      <c r="BC48" s="207"/>
      <c r="BD48" s="207"/>
      <c r="BE48" s="207"/>
      <c r="BF48" s="207"/>
      <c r="BG48" s="207"/>
      <c r="BH48" s="207"/>
      <c r="BI48" s="207"/>
    </row>
    <row r="49" spans="1:3067 3077:6135 6145:8189 8199:11257 11267:13311 13321:16379" ht="9.9499999999999993" customHeight="1">
      <c r="A49" s="1083" t="s">
        <v>330</v>
      </c>
      <c r="B49" s="1085"/>
      <c r="C49" s="1083"/>
      <c r="D49" s="214"/>
      <c r="E49" s="214"/>
      <c r="F49" s="214"/>
      <c r="G49" s="214"/>
      <c r="H49" s="214"/>
      <c r="I49" s="214"/>
      <c r="J49" s="214"/>
      <c r="K49" s="214"/>
      <c r="L49" s="214"/>
      <c r="M49" s="214"/>
      <c r="N49" s="214"/>
      <c r="O49" s="214"/>
      <c r="U49" s="321"/>
      <c r="V49" s="321"/>
      <c r="W49" s="321"/>
      <c r="X49" s="321"/>
      <c r="Y49" s="321"/>
      <c r="Z49" s="321"/>
      <c r="AA49" s="321"/>
      <c r="AB49" s="207"/>
      <c r="AC49" s="492"/>
      <c r="AD49" s="492"/>
      <c r="AE49" s="206"/>
      <c r="AF49" s="206"/>
      <c r="AG49" s="206"/>
      <c r="AH49" s="206"/>
      <c r="AI49" s="206"/>
      <c r="AJ49" s="206"/>
      <c r="AK49" s="496"/>
      <c r="AL49" s="34"/>
      <c r="AM49" s="34"/>
      <c r="AN49" s="206"/>
      <c r="AO49" s="34"/>
      <c r="AP49" s="206"/>
      <c r="AQ49" s="34"/>
      <c r="AR49" s="208"/>
      <c r="AS49" s="208"/>
      <c r="AT49" s="208"/>
      <c r="AU49" s="208"/>
      <c r="AV49" s="208"/>
      <c r="AW49" s="208"/>
      <c r="AX49" s="207"/>
      <c r="AY49" s="207"/>
      <c r="AZ49" s="207"/>
      <c r="BA49" s="207"/>
      <c r="BB49" s="207"/>
      <c r="BC49" s="207"/>
      <c r="BD49" s="207"/>
      <c r="BE49" s="207"/>
      <c r="BF49" s="207"/>
      <c r="BG49" s="207"/>
      <c r="BH49" s="207"/>
      <c r="BI49" s="207"/>
    </row>
    <row r="50" spans="1:3067 3077:6135 6145:8189 8199:11257 11267:13311 13321:16379" ht="9.9499999999999993" customHeight="1">
      <c r="A50" s="321"/>
      <c r="B50" s="1083" t="s">
        <v>380</v>
      </c>
      <c r="C50" s="1083"/>
      <c r="D50" s="65">
        <v>602</v>
      </c>
      <c r="E50" s="65"/>
      <c r="F50" s="65"/>
      <c r="G50" s="65"/>
      <c r="H50" s="65"/>
      <c r="I50" s="65"/>
      <c r="J50" s="65"/>
      <c r="K50" s="65"/>
      <c r="L50" s="28">
        <f>+'Financial Highlights'!L12</f>
        <v>669</v>
      </c>
      <c r="M50" s="65"/>
      <c r="N50" s="28"/>
      <c r="O50" s="65"/>
      <c r="P50" s="28"/>
      <c r="Q50" s="26"/>
      <c r="R50" s="28"/>
      <c r="S50" s="26"/>
      <c r="T50" s="28"/>
      <c r="U50" s="321"/>
      <c r="V50" s="321"/>
      <c r="W50" s="321"/>
      <c r="X50" s="321"/>
      <c r="Y50" s="321"/>
      <c r="Z50" s="321"/>
      <c r="AA50" s="321"/>
      <c r="AB50" s="207"/>
      <c r="AC50" s="84"/>
      <c r="AD50" s="84"/>
      <c r="AE50" s="74"/>
      <c r="AF50" s="74"/>
      <c r="AG50" s="74"/>
      <c r="AH50" s="74"/>
      <c r="AI50" s="80"/>
      <c r="AJ50" s="206"/>
      <c r="AK50" s="80"/>
      <c r="AL50" s="74"/>
      <c r="AM50" s="80"/>
      <c r="AN50" s="206"/>
      <c r="AO50" s="80"/>
      <c r="AP50" s="206"/>
      <c r="AQ50" s="80"/>
      <c r="AR50" s="208"/>
      <c r="AS50" s="208"/>
      <c r="AT50" s="208"/>
      <c r="AU50" s="208"/>
      <c r="AV50" s="208"/>
      <c r="AW50" s="208"/>
      <c r="AX50" s="207"/>
      <c r="AY50" s="207"/>
      <c r="AZ50" s="207"/>
      <c r="BA50" s="207"/>
      <c r="BB50" s="207"/>
      <c r="BC50" s="207"/>
      <c r="BD50" s="207"/>
      <c r="BE50" s="207"/>
      <c r="BF50" s="207"/>
      <c r="BG50" s="207"/>
      <c r="BH50" s="207"/>
      <c r="BI50" s="207"/>
    </row>
    <row r="51" spans="1:3067 3077:6135 6145:8189 8199:11257 11267:13311 13321:16379" s="431" customFormat="1" ht="9.9499999999999993" customHeight="1">
      <c r="A51" s="423"/>
      <c r="B51" s="1080" t="s">
        <v>494</v>
      </c>
      <c r="C51" s="1080"/>
      <c r="D51" s="65">
        <v>695</v>
      </c>
      <c r="E51" s="65"/>
      <c r="F51" s="65"/>
      <c r="G51" s="65"/>
      <c r="H51" s="65"/>
      <c r="I51" s="65"/>
      <c r="J51" s="65"/>
      <c r="K51" s="65"/>
      <c r="L51" s="28">
        <f>+'Financial Highlights'!L25</f>
        <v>770</v>
      </c>
      <c r="M51" s="65"/>
      <c r="N51" s="28"/>
      <c r="O51" s="65"/>
      <c r="P51" s="28"/>
      <c r="Q51" s="26"/>
      <c r="R51" s="28"/>
      <c r="S51" s="26"/>
      <c r="T51" s="28"/>
      <c r="U51" s="423"/>
      <c r="V51" s="423"/>
      <c r="W51" s="423"/>
      <c r="X51" s="423"/>
      <c r="Y51" s="423"/>
      <c r="Z51" s="423"/>
      <c r="AA51" s="423"/>
      <c r="AB51" s="207"/>
      <c r="AC51" s="84"/>
      <c r="AD51" s="84"/>
      <c r="AE51" s="74"/>
      <c r="AF51" s="74"/>
      <c r="AG51" s="74"/>
      <c r="AH51" s="74"/>
      <c r="AI51" s="80"/>
      <c r="AJ51" s="206"/>
      <c r="AK51" s="80"/>
      <c r="AL51" s="74"/>
      <c r="AM51" s="80"/>
      <c r="AN51" s="206"/>
      <c r="AO51" s="80"/>
      <c r="AP51" s="206"/>
      <c r="AQ51" s="80"/>
      <c r="AR51" s="208"/>
      <c r="AS51" s="208"/>
      <c r="AT51" s="208"/>
      <c r="AU51" s="208"/>
      <c r="AV51" s="208"/>
      <c r="AW51" s="208"/>
      <c r="AX51" s="207"/>
      <c r="AY51" s="207"/>
      <c r="AZ51" s="207"/>
      <c r="BA51" s="207"/>
      <c r="BB51" s="207"/>
      <c r="BC51" s="207"/>
      <c r="BD51" s="207"/>
      <c r="BE51" s="207"/>
      <c r="BF51" s="207"/>
      <c r="BG51" s="207"/>
      <c r="BH51" s="207"/>
      <c r="BI51" s="207"/>
    </row>
    <row r="52" spans="1:3067 3077:6135 6145:8189 8199:11257 11267:13311 13321:16379" ht="9.9499999999999993" customHeight="1">
      <c r="A52" s="321"/>
      <c r="B52" s="1083" t="s">
        <v>56</v>
      </c>
      <c r="C52" s="1083"/>
      <c r="D52" s="26">
        <v>342</v>
      </c>
      <c r="E52" s="26"/>
      <c r="F52" s="26"/>
      <c r="G52" s="26"/>
      <c r="H52" s="26"/>
      <c r="I52" s="26"/>
      <c r="J52" s="26"/>
      <c r="K52" s="26"/>
      <c r="L52" s="28">
        <f>+'Financial Highlights'!L54</f>
        <v>310</v>
      </c>
      <c r="M52" s="26"/>
      <c r="N52" s="28"/>
      <c r="O52" s="26"/>
      <c r="P52" s="28"/>
      <c r="Q52" s="26"/>
      <c r="R52" s="28"/>
      <c r="S52" s="26"/>
      <c r="T52" s="28"/>
      <c r="U52" s="321"/>
      <c r="V52" s="321"/>
      <c r="W52" s="321"/>
      <c r="X52" s="321"/>
      <c r="Y52" s="321"/>
      <c r="Z52" s="321"/>
      <c r="AA52" s="321"/>
      <c r="AC52" s="26"/>
      <c r="AD52" s="26"/>
      <c r="AE52" s="26"/>
      <c r="AF52" s="26"/>
      <c r="AG52" s="26"/>
      <c r="AH52" s="26"/>
      <c r="AI52" s="28"/>
      <c r="AK52" s="28"/>
      <c r="AL52" s="26"/>
      <c r="AM52" s="28"/>
      <c r="AO52" s="28"/>
      <c r="AP52" s="422"/>
      <c r="AQ52" s="28"/>
      <c r="AR52" s="423"/>
      <c r="AS52" s="423"/>
      <c r="AT52" s="423"/>
      <c r="AU52" s="423"/>
      <c r="AV52" s="423"/>
      <c r="AW52" s="423"/>
    </row>
    <row r="53" spans="1:3067 3077:6135 6145:8189 8199:11257 11267:13311 13321:16379" ht="9.9499999999999993" customHeight="1">
      <c r="A53" s="321"/>
      <c r="B53" s="1083" t="s">
        <v>57</v>
      </c>
      <c r="C53" s="1083"/>
      <c r="D53" s="26">
        <v>429</v>
      </c>
      <c r="E53" s="26"/>
      <c r="F53" s="26"/>
      <c r="G53" s="26"/>
      <c r="H53" s="26"/>
      <c r="I53" s="26"/>
      <c r="J53" s="26"/>
      <c r="K53" s="26"/>
      <c r="L53" s="28">
        <f>+'Financial Highlights'!L55</f>
        <v>355</v>
      </c>
      <c r="M53" s="26"/>
      <c r="N53" s="28"/>
      <c r="O53" s="26"/>
      <c r="P53" s="28"/>
      <c r="Q53" s="26"/>
      <c r="R53" s="28"/>
      <c r="S53" s="26"/>
      <c r="T53" s="28"/>
      <c r="U53" s="321"/>
      <c r="V53" s="321"/>
      <c r="W53" s="321"/>
      <c r="X53" s="321"/>
      <c r="Y53" s="321"/>
      <c r="Z53" s="321"/>
      <c r="AA53" s="321"/>
      <c r="AC53" s="26"/>
      <c r="AD53" s="26"/>
      <c r="AE53" s="26"/>
      <c r="AF53" s="26"/>
      <c r="AG53" s="26"/>
      <c r="AH53" s="26"/>
      <c r="AI53" s="28"/>
      <c r="AK53" s="28"/>
      <c r="AL53" s="26"/>
      <c r="AM53" s="28"/>
      <c r="AO53" s="28"/>
      <c r="AP53" s="422"/>
      <c r="AQ53" s="28"/>
      <c r="AR53" s="423"/>
      <c r="AS53" s="423"/>
      <c r="AT53" s="423"/>
      <c r="AU53" s="423"/>
      <c r="AV53" s="423"/>
      <c r="AW53" s="423"/>
    </row>
    <row r="54" spans="1:3067 3077:6135 6145:8189 8199:11257 11267:13311 13321:16379" ht="11.25" customHeight="1">
      <c r="A54" s="321"/>
      <c r="B54" s="1083" t="s">
        <v>461</v>
      </c>
      <c r="C54" s="1083"/>
      <c r="D54" s="26">
        <v>34481</v>
      </c>
      <c r="E54" s="26"/>
      <c r="F54" s="26"/>
      <c r="G54" s="26"/>
      <c r="H54" s="26"/>
      <c r="I54" s="26"/>
      <c r="J54" s="26"/>
      <c r="K54" s="26"/>
      <c r="L54" s="28">
        <f>+'Financial Highlights'!L56+'Financial Highlights'!L57</f>
        <v>39825</v>
      </c>
      <c r="M54" s="26"/>
      <c r="N54" s="28"/>
      <c r="O54" s="26"/>
      <c r="P54" s="28"/>
      <c r="Q54" s="26"/>
      <c r="R54" s="80"/>
      <c r="S54" s="26"/>
      <c r="T54" s="80"/>
      <c r="U54" s="321"/>
      <c r="V54" s="321"/>
      <c r="W54" s="321"/>
      <c r="X54" s="321"/>
      <c r="Y54" s="321"/>
      <c r="Z54" s="321"/>
      <c r="AA54" s="321"/>
      <c r="AC54" s="26"/>
      <c r="AD54" s="26"/>
      <c r="AE54" s="26"/>
      <c r="AF54" s="26"/>
      <c r="AG54" s="26"/>
      <c r="AH54" s="26"/>
      <c r="AI54" s="80"/>
      <c r="AK54" s="28"/>
      <c r="AL54" s="26"/>
      <c r="AM54" s="28"/>
      <c r="AO54" s="28"/>
      <c r="AP54" s="422"/>
      <c r="AQ54" s="80"/>
      <c r="AR54" s="423"/>
      <c r="AS54" s="423"/>
      <c r="AT54" s="423"/>
      <c r="AU54" s="423"/>
      <c r="AV54" s="423"/>
      <c r="AW54" s="423"/>
    </row>
    <row r="55" spans="1:3067 3077:6135 6145:8189 8199:11257 11267:13311 13321:16379" ht="9.9499999999999993" customHeight="1">
      <c r="A55" s="321"/>
      <c r="B55" s="1083" t="s">
        <v>58</v>
      </c>
      <c r="C55" s="1083"/>
      <c r="D55" s="26">
        <v>41176</v>
      </c>
      <c r="E55" s="26"/>
      <c r="F55" s="26"/>
      <c r="G55" s="26"/>
      <c r="H55" s="26"/>
      <c r="I55" s="26"/>
      <c r="J55" s="26"/>
      <c r="K55" s="26"/>
      <c r="L55" s="28">
        <f>+'Financial Highlights'!L49</f>
        <v>46116</v>
      </c>
      <c r="M55" s="26"/>
      <c r="N55" s="28"/>
      <c r="O55" s="26"/>
      <c r="P55" s="28"/>
      <c r="Q55" s="26"/>
      <c r="R55" s="80"/>
      <c r="S55" s="26"/>
      <c r="T55" s="80"/>
      <c r="U55" s="321"/>
      <c r="V55" s="321"/>
      <c r="W55" s="321"/>
      <c r="X55" s="321"/>
      <c r="Y55" s="321"/>
      <c r="Z55" s="321"/>
      <c r="AA55" s="321"/>
      <c r="AC55" s="26"/>
      <c r="AD55" s="26"/>
      <c r="AE55" s="26"/>
      <c r="AF55" s="26"/>
      <c r="AG55" s="26"/>
      <c r="AH55" s="26"/>
      <c r="AI55" s="80"/>
      <c r="AK55" s="28"/>
      <c r="AL55" s="65"/>
      <c r="AM55" s="28"/>
      <c r="AO55" s="28"/>
      <c r="AP55" s="422"/>
      <c r="AQ55" s="80"/>
      <c r="AR55" s="423"/>
      <c r="AS55" s="423"/>
      <c r="AT55" s="423"/>
      <c r="AU55" s="423"/>
      <c r="AV55" s="423"/>
      <c r="AW55" s="423"/>
    </row>
    <row r="56" spans="1:3067 3077:6135 6145:8189 8199:11257 11267:13311 13321:16379" ht="9.9499999999999993" customHeight="1">
      <c r="A56" s="321"/>
      <c r="B56" s="1083" t="s">
        <v>381</v>
      </c>
      <c r="C56" s="1083"/>
      <c r="D56" s="1048">
        <v>1</v>
      </c>
      <c r="E56" s="39"/>
      <c r="F56" s="39"/>
      <c r="G56" s="39"/>
      <c r="H56" s="39"/>
      <c r="I56" s="39"/>
      <c r="J56" s="39"/>
      <c r="K56" s="39"/>
      <c r="L56" s="40">
        <f>+'Financial Highlights'!L40</f>
        <v>1.0900000000000001</v>
      </c>
      <c r="M56" s="39"/>
      <c r="N56" s="40"/>
      <c r="O56" s="39"/>
      <c r="P56" s="40"/>
      <c r="Q56" s="39"/>
      <c r="R56" s="40"/>
      <c r="S56" s="39"/>
      <c r="T56" s="40"/>
      <c r="U56" s="321"/>
      <c r="V56" s="321"/>
      <c r="W56" s="321"/>
      <c r="X56" s="321"/>
      <c r="Y56" s="321"/>
      <c r="Z56" s="321"/>
      <c r="AA56" s="321"/>
      <c r="AC56" s="39"/>
      <c r="AD56" s="39"/>
      <c r="AE56" s="39"/>
      <c r="AF56" s="39"/>
      <c r="AG56" s="39"/>
      <c r="AH56" s="39"/>
      <c r="AI56" s="40"/>
      <c r="AK56" s="40"/>
      <c r="AL56" s="182"/>
      <c r="AM56" s="40"/>
      <c r="AO56" s="40"/>
      <c r="AP56" s="422"/>
      <c r="AQ56" s="40"/>
      <c r="AR56" s="423"/>
      <c r="AS56" s="423"/>
      <c r="AT56" s="423"/>
      <c r="AU56" s="423"/>
      <c r="AV56" s="423"/>
      <c r="AW56" s="423"/>
    </row>
    <row r="57" spans="1:3067 3077:6135 6145:8189 8199:11257 11267:13311 13321:16379" s="431" customFormat="1" ht="9.9499999999999993" customHeight="1">
      <c r="A57" s="423"/>
      <c r="B57" s="1080" t="s">
        <v>495</v>
      </c>
      <c r="C57" s="1080"/>
      <c r="D57" s="39">
        <v>1.1599999999999999</v>
      </c>
      <c r="E57" s="39"/>
      <c r="F57" s="39"/>
      <c r="G57" s="39"/>
      <c r="H57" s="39"/>
      <c r="I57" s="39"/>
      <c r="J57" s="39"/>
      <c r="K57" s="39"/>
      <c r="L57" s="40">
        <f>+'Financial Highlights'!L41</f>
        <v>1.26</v>
      </c>
      <c r="M57" s="39"/>
      <c r="N57" s="40"/>
      <c r="O57" s="39"/>
      <c r="P57" s="40"/>
      <c r="Q57" s="39"/>
      <c r="R57" s="40"/>
      <c r="S57" s="39"/>
      <c r="T57" s="40"/>
      <c r="U57" s="423"/>
      <c r="V57" s="423"/>
      <c r="W57" s="423"/>
      <c r="X57" s="423"/>
      <c r="Y57" s="423"/>
      <c r="Z57" s="423"/>
      <c r="AA57" s="423"/>
      <c r="AC57" s="39"/>
      <c r="AD57" s="39"/>
      <c r="AE57" s="39"/>
      <c r="AF57" s="39"/>
      <c r="AG57" s="39"/>
      <c r="AH57" s="39"/>
      <c r="AI57" s="40"/>
      <c r="AJ57" s="422"/>
      <c r="AK57" s="40"/>
      <c r="AL57" s="182"/>
      <c r="AM57" s="40"/>
      <c r="AN57" s="422"/>
      <c r="AO57" s="40"/>
      <c r="AP57" s="422"/>
      <c r="AQ57" s="40"/>
      <c r="AR57" s="423"/>
      <c r="AS57" s="423"/>
      <c r="AT57" s="423"/>
      <c r="AU57" s="423"/>
      <c r="AV57" s="423"/>
      <c r="AW57" s="423"/>
    </row>
    <row r="58" spans="1:3067 3077:6135 6145:8189 8199:11257 11267:13311 13321:16379" ht="12.6" customHeight="1">
      <c r="A58" s="321"/>
      <c r="B58" s="1083" t="s">
        <v>603</v>
      </c>
      <c r="C58" s="1085"/>
      <c r="D58" s="26">
        <v>986829</v>
      </c>
      <c r="E58" s="26"/>
      <c r="F58" s="26"/>
      <c r="G58" s="26"/>
      <c r="H58" s="26"/>
      <c r="I58" s="26"/>
      <c r="J58" s="26"/>
      <c r="K58" s="65"/>
      <c r="L58" s="28">
        <f>+L45</f>
        <v>978926</v>
      </c>
      <c r="M58" s="65"/>
      <c r="N58" s="28"/>
      <c r="O58" s="65"/>
      <c r="P58" s="28"/>
      <c r="Q58" s="26"/>
      <c r="R58" s="28"/>
      <c r="S58" s="26"/>
      <c r="T58" s="80"/>
      <c r="U58" s="321"/>
      <c r="V58" s="321"/>
      <c r="W58" s="321"/>
      <c r="X58" s="321"/>
      <c r="Y58" s="321"/>
      <c r="Z58" s="321"/>
      <c r="AA58" s="321"/>
      <c r="AC58" s="65"/>
      <c r="AD58" s="65"/>
      <c r="AE58" s="26"/>
      <c r="AF58" s="26"/>
      <c r="AG58" s="26"/>
      <c r="AH58" s="26"/>
      <c r="AI58" s="80"/>
      <c r="AJ58" s="423"/>
      <c r="AK58" s="28"/>
      <c r="AL58" s="65"/>
      <c r="AM58" s="28"/>
      <c r="AN58" s="423"/>
      <c r="AO58" s="28"/>
      <c r="AP58" s="423"/>
      <c r="AQ58" s="80"/>
      <c r="AR58" s="423"/>
      <c r="AS58" s="423"/>
      <c r="AT58" s="423"/>
      <c r="AU58" s="423"/>
      <c r="AV58" s="423"/>
      <c r="AW58" s="423"/>
    </row>
    <row r="59" spans="1:3067 3077:6135 6145:8189 8199:11257 11267:13311 13321:16379" ht="9.9499999999999993" customHeight="1">
      <c r="A59" s="1089"/>
      <c r="B59" s="1089"/>
      <c r="C59" s="1089"/>
      <c r="D59" s="1089"/>
      <c r="E59" s="1089"/>
      <c r="F59" s="1089"/>
      <c r="G59" s="1089"/>
      <c r="H59" s="1089"/>
      <c r="I59" s="1089"/>
      <c r="J59" s="1089"/>
      <c r="K59" s="1089"/>
      <c r="L59" s="1089"/>
      <c r="M59" s="1089"/>
      <c r="N59" s="1089"/>
      <c r="O59" s="1089"/>
      <c r="P59" s="1089"/>
      <c r="Q59" s="1089"/>
      <c r="R59" s="1089"/>
      <c r="S59" s="1089"/>
      <c r="T59" s="1089"/>
      <c r="U59" s="1089"/>
      <c r="V59" s="1089"/>
      <c r="W59" s="1089"/>
      <c r="X59" s="1089"/>
      <c r="Y59" s="1089"/>
      <c r="Z59" s="1089"/>
      <c r="AA59" s="321"/>
      <c r="AC59" s="423"/>
      <c r="AD59" s="423"/>
      <c r="AE59" s="423"/>
      <c r="AF59" s="423"/>
      <c r="AG59" s="423"/>
      <c r="AH59" s="423"/>
      <c r="AI59" s="423"/>
      <c r="AJ59" s="423"/>
      <c r="AK59" s="423"/>
      <c r="AL59" s="423"/>
      <c r="AM59" s="423"/>
      <c r="AN59" s="423"/>
      <c r="AO59" s="423"/>
      <c r="AP59" s="423"/>
      <c r="AQ59" s="423"/>
      <c r="AR59" s="423"/>
      <c r="AS59" s="423"/>
      <c r="AT59" s="423"/>
      <c r="AU59" s="423"/>
      <c r="AV59" s="423"/>
      <c r="AW59" s="423"/>
    </row>
    <row r="60" spans="1:3067 3077:6135 6145:8189 8199:11257 11267:13311 13321:16379" s="552" customFormat="1" ht="9.75" customHeight="1">
      <c r="A60" s="1078" t="s">
        <v>563</v>
      </c>
      <c r="B60" s="1078"/>
      <c r="C60" s="1078"/>
      <c r="D60" s="1078"/>
      <c r="E60" s="1078"/>
      <c r="F60" s="1078"/>
      <c r="G60" s="1078"/>
      <c r="H60" s="1078"/>
      <c r="I60" s="1078"/>
      <c r="J60" s="1078"/>
      <c r="K60" s="1078"/>
      <c r="L60" s="1078"/>
      <c r="M60" s="1078"/>
      <c r="N60" s="1078"/>
      <c r="O60" s="1078"/>
      <c r="P60" s="1078"/>
      <c r="Q60" s="1078"/>
      <c r="R60" s="1078"/>
      <c r="S60" s="1078"/>
      <c r="T60" s="1078"/>
      <c r="U60" s="1078"/>
      <c r="V60" s="1078"/>
      <c r="W60" s="1078"/>
      <c r="X60" s="1078"/>
      <c r="Y60" s="1078"/>
      <c r="Z60" s="1078"/>
    </row>
    <row r="61" spans="1:3067 3077:6135 6145:8189 8199:11257 11267:13311 13321:16379" s="552" customFormat="1" ht="18" customHeight="1">
      <c r="A61" s="1089" t="s">
        <v>564</v>
      </c>
      <c r="B61" s="1089"/>
      <c r="C61" s="1089"/>
      <c r="D61" s="1089"/>
      <c r="E61" s="1089"/>
      <c r="F61" s="1089"/>
      <c r="G61" s="1089"/>
      <c r="H61" s="1089"/>
      <c r="I61" s="1089"/>
      <c r="J61" s="1089"/>
      <c r="K61" s="1089"/>
      <c r="L61" s="1089"/>
      <c r="M61" s="1089"/>
      <c r="N61" s="1089"/>
      <c r="O61" s="1089"/>
      <c r="P61" s="1089"/>
      <c r="Q61" s="1089"/>
      <c r="R61" s="1089"/>
      <c r="S61" s="1089"/>
      <c r="T61" s="1089"/>
      <c r="U61" s="1089"/>
      <c r="V61" s="1089"/>
      <c r="W61" s="1089"/>
      <c r="X61" s="1089"/>
      <c r="Y61" s="1089"/>
      <c r="Z61" s="1089"/>
    </row>
    <row r="62" spans="1:3067 3077:6135 6145:8189 8199:11257 11267:13311 13321:16379" s="552" customFormat="1" ht="9.75" customHeight="1">
      <c r="A62" s="1089" t="s">
        <v>547</v>
      </c>
      <c r="B62" s="1089"/>
      <c r="C62" s="1089"/>
      <c r="D62" s="1089"/>
      <c r="E62" s="1089"/>
      <c r="F62" s="1089"/>
      <c r="G62" s="1089"/>
      <c r="H62" s="1089"/>
      <c r="I62" s="1089"/>
      <c r="J62" s="1089"/>
      <c r="K62" s="1089"/>
      <c r="L62" s="1089"/>
      <c r="M62" s="1089"/>
      <c r="N62" s="1089"/>
      <c r="O62" s="1089"/>
      <c r="P62" s="1089"/>
      <c r="Q62" s="1089"/>
      <c r="R62" s="1089"/>
      <c r="S62" s="1089"/>
      <c r="T62" s="1089"/>
      <c r="U62" s="1089"/>
      <c r="V62" s="1089"/>
      <c r="W62" s="1089"/>
      <c r="X62" s="1089"/>
      <c r="Y62" s="1089"/>
      <c r="Z62" s="1089"/>
      <c r="BI62" s="553"/>
      <c r="BJ62" s="553"/>
      <c r="BK62" s="553"/>
      <c r="BL62" s="553"/>
      <c r="BM62" s="553"/>
      <c r="BN62" s="553"/>
      <c r="BO62" s="553"/>
      <c r="BP62" s="553"/>
      <c r="BQ62" s="553"/>
      <c r="BR62" s="553"/>
      <c r="BS62" s="553"/>
      <c r="BT62" s="553"/>
      <c r="BU62" s="553"/>
      <c r="BV62" s="553"/>
      <c r="BW62" s="553"/>
      <c r="BX62" s="553"/>
      <c r="BY62" s="553"/>
      <c r="CI62" s="553"/>
      <c r="CJ62" s="553"/>
      <c r="CK62" s="553"/>
      <c r="CL62" s="553"/>
      <c r="CM62" s="553"/>
      <c r="CN62" s="553"/>
      <c r="CO62" s="553"/>
      <c r="CP62" s="553"/>
      <c r="CQ62" s="553"/>
      <c r="CR62" s="553"/>
      <c r="CS62" s="553"/>
      <c r="CT62" s="553"/>
      <c r="CU62" s="553"/>
      <c r="CV62" s="553"/>
      <c r="CW62" s="553"/>
      <c r="CX62" s="553"/>
      <c r="CY62" s="553"/>
      <c r="DI62" s="553"/>
      <c r="DJ62" s="553"/>
      <c r="DK62" s="553"/>
      <c r="DL62" s="553"/>
      <c r="DM62" s="553"/>
      <c r="DN62" s="553"/>
      <c r="DO62" s="553"/>
      <c r="DP62" s="553"/>
      <c r="DQ62" s="553"/>
      <c r="DR62" s="553"/>
      <c r="DS62" s="553"/>
      <c r="DT62" s="553"/>
      <c r="DU62" s="553"/>
      <c r="DV62" s="553"/>
      <c r="DW62" s="553"/>
      <c r="DX62" s="553"/>
      <c r="DY62" s="553"/>
      <c r="EI62" s="553"/>
      <c r="EJ62" s="553"/>
      <c r="EK62" s="553"/>
      <c r="EL62" s="553"/>
      <c r="EM62" s="553"/>
      <c r="EN62" s="553"/>
      <c r="EO62" s="553"/>
      <c r="EP62" s="553"/>
      <c r="EQ62" s="553"/>
      <c r="ER62" s="553"/>
      <c r="ES62" s="553"/>
      <c r="ET62" s="553"/>
      <c r="EU62" s="553"/>
      <c r="EV62" s="553"/>
      <c r="EW62" s="553"/>
      <c r="EX62" s="553"/>
      <c r="EY62" s="553"/>
      <c r="FI62" s="553"/>
      <c r="FJ62" s="553"/>
      <c r="FK62" s="553"/>
      <c r="FL62" s="553"/>
      <c r="FM62" s="553"/>
      <c r="FN62" s="553"/>
      <c r="FO62" s="553"/>
      <c r="FP62" s="553"/>
      <c r="FQ62" s="553"/>
      <c r="FR62" s="553"/>
      <c r="FS62" s="553"/>
      <c r="FT62" s="553"/>
      <c r="FU62" s="553"/>
      <c r="FV62" s="553"/>
      <c r="FW62" s="553"/>
      <c r="FX62" s="553"/>
      <c r="FY62" s="553"/>
      <c r="GI62" s="553"/>
      <c r="GJ62" s="553"/>
      <c r="GK62" s="553"/>
      <c r="GL62" s="553"/>
      <c r="GM62" s="553"/>
      <c r="GN62" s="553"/>
      <c r="GO62" s="553"/>
      <c r="GP62" s="553"/>
      <c r="GQ62" s="553"/>
      <c r="GR62" s="553"/>
      <c r="GS62" s="553"/>
      <c r="GT62" s="553"/>
      <c r="GU62" s="553"/>
      <c r="GV62" s="553"/>
      <c r="GW62" s="553"/>
      <c r="GX62" s="553"/>
      <c r="GY62" s="553"/>
      <c r="HI62" s="553"/>
      <c r="HJ62" s="553"/>
      <c r="HK62" s="553"/>
      <c r="HL62" s="553"/>
      <c r="HM62" s="553"/>
      <c r="HN62" s="553"/>
      <c r="HO62" s="553"/>
      <c r="HP62" s="553"/>
      <c r="HQ62" s="553"/>
      <c r="HR62" s="553"/>
      <c r="HS62" s="553"/>
      <c r="HT62" s="553"/>
      <c r="HU62" s="553"/>
      <c r="HV62" s="553"/>
      <c r="HW62" s="553"/>
      <c r="HX62" s="553"/>
      <c r="HY62" s="553"/>
      <c r="II62" s="553"/>
      <c r="IJ62" s="553"/>
      <c r="IK62" s="553"/>
      <c r="IL62" s="553"/>
      <c r="IM62" s="553"/>
      <c r="IN62" s="553"/>
      <c r="IO62" s="553"/>
      <c r="IP62" s="553"/>
      <c r="IQ62" s="553"/>
      <c r="IR62" s="553"/>
      <c r="IS62" s="553"/>
      <c r="IT62" s="553"/>
      <c r="IU62" s="553"/>
      <c r="IV62" s="553"/>
      <c r="IW62" s="553"/>
      <c r="IX62" s="553"/>
      <c r="IY62" s="553"/>
      <c r="JI62" s="553"/>
      <c r="JJ62" s="553"/>
      <c r="JK62" s="553"/>
      <c r="JL62" s="553"/>
      <c r="JM62" s="553"/>
      <c r="JN62" s="553"/>
      <c r="JO62" s="553"/>
      <c r="JP62" s="553"/>
      <c r="JQ62" s="553"/>
      <c r="JR62" s="553"/>
      <c r="JS62" s="553"/>
      <c r="JT62" s="553"/>
      <c r="JU62" s="553"/>
      <c r="JV62" s="553"/>
      <c r="JW62" s="553"/>
      <c r="JX62" s="553"/>
      <c r="JY62" s="553"/>
      <c r="KI62" s="553"/>
      <c r="KJ62" s="553"/>
      <c r="KK62" s="553"/>
      <c r="KL62" s="553"/>
      <c r="KM62" s="553"/>
      <c r="KN62" s="553"/>
      <c r="KO62" s="553"/>
      <c r="KP62" s="553"/>
      <c r="KQ62" s="553"/>
      <c r="KR62" s="553"/>
      <c r="KS62" s="553"/>
      <c r="KT62" s="553"/>
      <c r="KU62" s="553"/>
      <c r="KV62" s="553"/>
      <c r="KW62" s="553"/>
      <c r="KX62" s="553"/>
      <c r="KY62" s="553"/>
      <c r="LI62" s="553"/>
      <c r="LJ62" s="553"/>
      <c r="LK62" s="553"/>
      <c r="LL62" s="553"/>
      <c r="LM62" s="553"/>
      <c r="LN62" s="553"/>
      <c r="LO62" s="553"/>
      <c r="LP62" s="553"/>
      <c r="LQ62" s="553"/>
      <c r="LR62" s="553"/>
      <c r="LS62" s="553"/>
      <c r="LT62" s="553"/>
      <c r="LU62" s="553"/>
      <c r="LV62" s="553"/>
      <c r="LW62" s="553"/>
      <c r="LX62" s="553"/>
      <c r="LY62" s="553"/>
      <c r="MI62" s="553"/>
      <c r="MJ62" s="553"/>
      <c r="MK62" s="553"/>
      <c r="ML62" s="553"/>
      <c r="MM62" s="553"/>
      <c r="MN62" s="553"/>
      <c r="MO62" s="553"/>
      <c r="MP62" s="553"/>
      <c r="MQ62" s="553"/>
      <c r="MR62" s="553"/>
      <c r="MS62" s="553"/>
      <c r="MT62" s="553"/>
      <c r="MU62" s="553"/>
      <c r="MV62" s="553"/>
      <c r="MW62" s="553"/>
      <c r="MX62" s="553"/>
      <c r="MY62" s="553"/>
      <c r="NI62" s="553"/>
      <c r="NJ62" s="553"/>
      <c r="NK62" s="553"/>
      <c r="NL62" s="553"/>
      <c r="NM62" s="553"/>
      <c r="NN62" s="553"/>
      <c r="NO62" s="553"/>
      <c r="NP62" s="553"/>
      <c r="NQ62" s="553"/>
      <c r="NR62" s="553"/>
      <c r="NS62" s="553"/>
      <c r="NT62" s="553"/>
      <c r="NU62" s="553"/>
      <c r="NV62" s="553"/>
      <c r="NW62" s="553"/>
      <c r="NX62" s="553"/>
      <c r="NY62" s="553"/>
      <c r="OI62" s="553"/>
      <c r="OJ62" s="553"/>
      <c r="OK62" s="553"/>
      <c r="OL62" s="553"/>
      <c r="OM62" s="553"/>
      <c r="ON62" s="553"/>
      <c r="OO62" s="553"/>
      <c r="OP62" s="553"/>
      <c r="OQ62" s="553"/>
      <c r="OR62" s="553"/>
      <c r="OS62" s="553"/>
      <c r="OT62" s="553"/>
      <c r="OU62" s="553"/>
      <c r="OV62" s="553"/>
      <c r="OW62" s="553"/>
      <c r="OX62" s="553"/>
      <c r="OY62" s="553"/>
      <c r="PI62" s="553"/>
      <c r="PJ62" s="553"/>
      <c r="PK62" s="553"/>
      <c r="PL62" s="553"/>
      <c r="PM62" s="553"/>
      <c r="PN62" s="553"/>
      <c r="PO62" s="553"/>
      <c r="PP62" s="553"/>
      <c r="PQ62" s="553"/>
      <c r="PR62" s="553"/>
      <c r="PS62" s="553"/>
      <c r="PT62" s="553"/>
      <c r="PU62" s="553"/>
      <c r="PV62" s="553"/>
      <c r="PW62" s="553"/>
      <c r="PX62" s="553"/>
      <c r="PY62" s="553"/>
      <c r="QI62" s="553"/>
      <c r="QJ62" s="553"/>
      <c r="QK62" s="553"/>
      <c r="QL62" s="553"/>
      <c r="QM62" s="553"/>
      <c r="QN62" s="553"/>
      <c r="QO62" s="553"/>
      <c r="QP62" s="553"/>
      <c r="QQ62" s="553"/>
      <c r="QR62" s="553"/>
      <c r="QS62" s="553"/>
      <c r="QT62" s="553"/>
      <c r="QU62" s="553"/>
      <c r="QV62" s="553"/>
      <c r="QW62" s="553"/>
      <c r="QX62" s="553"/>
      <c r="QY62" s="553"/>
      <c r="RI62" s="553"/>
      <c r="RJ62" s="553"/>
      <c r="RK62" s="553"/>
      <c r="RL62" s="553"/>
      <c r="RM62" s="553"/>
      <c r="RN62" s="553"/>
      <c r="RO62" s="553"/>
      <c r="RP62" s="553"/>
      <c r="RQ62" s="553"/>
      <c r="RR62" s="553"/>
      <c r="RS62" s="553"/>
      <c r="RT62" s="553"/>
      <c r="RU62" s="553"/>
      <c r="RV62" s="553"/>
      <c r="RW62" s="553"/>
      <c r="RX62" s="553"/>
      <c r="RY62" s="553"/>
      <c r="SI62" s="553"/>
      <c r="SJ62" s="553"/>
      <c r="SK62" s="553"/>
      <c r="SL62" s="553"/>
      <c r="SM62" s="553"/>
      <c r="SN62" s="553"/>
      <c r="SO62" s="553"/>
      <c r="SP62" s="553"/>
      <c r="SQ62" s="553"/>
      <c r="SR62" s="553"/>
      <c r="SS62" s="553"/>
      <c r="ST62" s="553"/>
      <c r="SU62" s="553"/>
      <c r="SV62" s="553"/>
      <c r="SW62" s="553"/>
      <c r="SX62" s="553"/>
      <c r="SY62" s="553"/>
      <c r="TI62" s="553"/>
      <c r="TJ62" s="553"/>
      <c r="TK62" s="553"/>
      <c r="TL62" s="553"/>
      <c r="TM62" s="553"/>
      <c r="TN62" s="553"/>
      <c r="TO62" s="553"/>
      <c r="TP62" s="553"/>
      <c r="TQ62" s="553"/>
      <c r="TR62" s="553"/>
      <c r="TS62" s="553"/>
      <c r="TT62" s="553"/>
      <c r="TU62" s="553"/>
      <c r="TV62" s="553"/>
      <c r="TW62" s="553"/>
      <c r="TX62" s="553"/>
      <c r="TY62" s="553"/>
      <c r="UI62" s="553"/>
      <c r="UJ62" s="553"/>
      <c r="UK62" s="553"/>
      <c r="UL62" s="553"/>
      <c r="UM62" s="553"/>
      <c r="UN62" s="553"/>
      <c r="UO62" s="553"/>
      <c r="UP62" s="553"/>
      <c r="UQ62" s="553"/>
      <c r="UR62" s="553"/>
      <c r="US62" s="553"/>
      <c r="UT62" s="553"/>
      <c r="UU62" s="553"/>
      <c r="UV62" s="553"/>
      <c r="UW62" s="553"/>
      <c r="UX62" s="553"/>
      <c r="UY62" s="553"/>
      <c r="VI62" s="553"/>
      <c r="VJ62" s="553"/>
      <c r="VK62" s="553"/>
      <c r="VL62" s="553"/>
      <c r="VM62" s="553"/>
      <c r="VN62" s="553"/>
      <c r="VO62" s="553"/>
      <c r="VP62" s="553"/>
      <c r="VQ62" s="553"/>
      <c r="VR62" s="553"/>
      <c r="VS62" s="553"/>
      <c r="VT62" s="553"/>
      <c r="VU62" s="553"/>
      <c r="VV62" s="553"/>
      <c r="VW62" s="553"/>
      <c r="VX62" s="553"/>
      <c r="VY62" s="553"/>
      <c r="WI62" s="553"/>
      <c r="WJ62" s="553"/>
      <c r="WK62" s="553"/>
      <c r="WL62" s="553"/>
      <c r="WM62" s="553"/>
      <c r="WN62" s="553"/>
      <c r="WO62" s="553"/>
      <c r="WP62" s="553"/>
      <c r="WQ62" s="553"/>
      <c r="WR62" s="553"/>
      <c r="WS62" s="553"/>
      <c r="WT62" s="553"/>
      <c r="WU62" s="553"/>
      <c r="WV62" s="553"/>
      <c r="WW62" s="553"/>
      <c r="WX62" s="553"/>
      <c r="WY62" s="553"/>
      <c r="XI62" s="553"/>
      <c r="XJ62" s="553"/>
      <c r="XK62" s="553"/>
      <c r="XL62" s="553"/>
      <c r="XM62" s="553"/>
      <c r="XN62" s="553"/>
      <c r="XO62" s="553"/>
      <c r="XP62" s="553"/>
      <c r="XQ62" s="553"/>
      <c r="XR62" s="553"/>
      <c r="XS62" s="553"/>
      <c r="XT62" s="553"/>
      <c r="XU62" s="553"/>
      <c r="XV62" s="553"/>
      <c r="XW62" s="553"/>
      <c r="XX62" s="553"/>
      <c r="XY62" s="553"/>
      <c r="YI62" s="553"/>
      <c r="YJ62" s="553"/>
      <c r="YK62" s="553"/>
      <c r="YL62" s="553"/>
      <c r="YM62" s="553"/>
      <c r="YN62" s="553"/>
      <c r="YO62" s="553"/>
      <c r="YP62" s="553"/>
      <c r="YQ62" s="553"/>
      <c r="YR62" s="553"/>
      <c r="YS62" s="553"/>
      <c r="YT62" s="553"/>
      <c r="YU62" s="553"/>
      <c r="YV62" s="553"/>
      <c r="YW62" s="553"/>
      <c r="YX62" s="553"/>
      <c r="YY62" s="553"/>
      <c r="ZI62" s="553"/>
      <c r="ZJ62" s="553"/>
      <c r="ZK62" s="553"/>
      <c r="ZL62" s="553"/>
      <c r="ZM62" s="553"/>
      <c r="ZN62" s="553"/>
      <c r="ZO62" s="553"/>
      <c r="ZP62" s="553"/>
      <c r="ZQ62" s="553"/>
      <c r="ZR62" s="553"/>
      <c r="ZS62" s="553"/>
      <c r="ZT62" s="553"/>
      <c r="ZU62" s="553"/>
      <c r="ZV62" s="553"/>
      <c r="ZW62" s="553"/>
      <c r="ZX62" s="553"/>
      <c r="ZY62" s="553"/>
      <c r="AAI62" s="553"/>
      <c r="AAJ62" s="553"/>
      <c r="AAK62" s="553"/>
      <c r="AAL62" s="553"/>
      <c r="AAM62" s="553"/>
      <c r="AAN62" s="553"/>
      <c r="AAO62" s="553"/>
      <c r="AAP62" s="553"/>
      <c r="AAQ62" s="553"/>
      <c r="AAR62" s="553"/>
      <c r="AAS62" s="553"/>
      <c r="AAT62" s="553"/>
      <c r="AAU62" s="553"/>
      <c r="AAV62" s="553"/>
      <c r="AAW62" s="553"/>
      <c r="AAX62" s="553"/>
      <c r="AAY62" s="553"/>
      <c r="ABI62" s="553"/>
      <c r="ABJ62" s="553"/>
      <c r="ABK62" s="553"/>
      <c r="ABL62" s="553"/>
      <c r="ABM62" s="553"/>
      <c r="ABN62" s="553"/>
      <c r="ABO62" s="553"/>
      <c r="ABP62" s="553"/>
      <c r="ABQ62" s="553"/>
      <c r="ABR62" s="553"/>
      <c r="ABS62" s="553"/>
      <c r="ABT62" s="553"/>
      <c r="ABU62" s="553"/>
      <c r="ABV62" s="553"/>
      <c r="ABW62" s="553"/>
      <c r="ABX62" s="553"/>
      <c r="ABY62" s="553"/>
      <c r="ACI62" s="553"/>
      <c r="ACJ62" s="553"/>
      <c r="ACK62" s="553"/>
      <c r="ACL62" s="553"/>
      <c r="ACM62" s="553"/>
      <c r="ACN62" s="553"/>
      <c r="ACO62" s="553"/>
      <c r="ACP62" s="553"/>
      <c r="ACQ62" s="553"/>
      <c r="ACR62" s="553"/>
      <c r="ACS62" s="553"/>
      <c r="ACT62" s="553"/>
      <c r="ACU62" s="553"/>
      <c r="ACV62" s="553"/>
      <c r="ACW62" s="553"/>
      <c r="ACX62" s="553"/>
      <c r="ACY62" s="553"/>
      <c r="ADI62" s="553"/>
      <c r="ADJ62" s="553"/>
      <c r="ADK62" s="553"/>
      <c r="ADL62" s="553"/>
      <c r="ADM62" s="553"/>
      <c r="ADN62" s="553"/>
      <c r="ADO62" s="553"/>
      <c r="ADP62" s="553"/>
      <c r="ADQ62" s="553"/>
      <c r="ADR62" s="553"/>
      <c r="ADS62" s="553"/>
      <c r="ADT62" s="553"/>
      <c r="ADU62" s="553"/>
      <c r="ADV62" s="553"/>
      <c r="ADW62" s="553"/>
      <c r="ADX62" s="553"/>
      <c r="ADY62" s="553"/>
      <c r="AEI62" s="553"/>
      <c r="AEJ62" s="553"/>
      <c r="AEK62" s="553"/>
      <c r="AEL62" s="553"/>
      <c r="AEM62" s="553"/>
      <c r="AEN62" s="553"/>
      <c r="AEO62" s="553"/>
      <c r="AEP62" s="553"/>
      <c r="AEQ62" s="553"/>
      <c r="AER62" s="553"/>
      <c r="AES62" s="553"/>
      <c r="AET62" s="553"/>
      <c r="AEU62" s="553"/>
      <c r="AEV62" s="553"/>
      <c r="AEW62" s="553"/>
      <c r="AEX62" s="553"/>
      <c r="AEY62" s="553"/>
      <c r="AFI62" s="553"/>
      <c r="AFJ62" s="553"/>
      <c r="AFK62" s="553"/>
      <c r="AFL62" s="553"/>
      <c r="AFM62" s="553"/>
      <c r="AFN62" s="553"/>
      <c r="AFO62" s="553"/>
      <c r="AFP62" s="553"/>
      <c r="AFQ62" s="553"/>
      <c r="AFR62" s="553"/>
      <c r="AFS62" s="553"/>
      <c r="AFT62" s="553"/>
      <c r="AFU62" s="553"/>
      <c r="AFV62" s="553"/>
      <c r="AFW62" s="553"/>
      <c r="AFX62" s="553"/>
      <c r="AFY62" s="553"/>
      <c r="AGI62" s="553"/>
      <c r="AGJ62" s="553"/>
      <c r="AGK62" s="553"/>
      <c r="AGL62" s="553"/>
      <c r="AGM62" s="553"/>
      <c r="AGN62" s="553"/>
      <c r="AGO62" s="553"/>
      <c r="AGP62" s="553"/>
      <c r="AGQ62" s="553"/>
      <c r="AGR62" s="553"/>
      <c r="AGS62" s="553"/>
      <c r="AGT62" s="553"/>
      <c r="AGU62" s="553"/>
      <c r="AGV62" s="553"/>
      <c r="AGW62" s="553"/>
      <c r="AGX62" s="553"/>
      <c r="AGY62" s="553"/>
      <c r="AHI62" s="553"/>
      <c r="AHJ62" s="553"/>
      <c r="AHK62" s="553"/>
      <c r="AHL62" s="553"/>
      <c r="AHM62" s="553"/>
      <c r="AHN62" s="553"/>
      <c r="AHO62" s="553"/>
      <c r="AHP62" s="553"/>
      <c r="AHQ62" s="553"/>
      <c r="AHR62" s="553"/>
      <c r="AHS62" s="553"/>
      <c r="AHT62" s="553"/>
      <c r="AHU62" s="553"/>
      <c r="AHV62" s="553"/>
      <c r="AHW62" s="553"/>
      <c r="AHX62" s="553"/>
      <c r="AHY62" s="553"/>
      <c r="AII62" s="553"/>
      <c r="AIJ62" s="553"/>
      <c r="AIK62" s="553"/>
      <c r="AIL62" s="553"/>
      <c r="AIM62" s="553"/>
      <c r="AIN62" s="553"/>
      <c r="AIO62" s="553"/>
      <c r="AIP62" s="553"/>
      <c r="AIQ62" s="553"/>
      <c r="AIR62" s="553"/>
      <c r="AIS62" s="553"/>
      <c r="AIT62" s="553"/>
      <c r="AIU62" s="553"/>
      <c r="AIV62" s="553"/>
      <c r="AIW62" s="553"/>
      <c r="AIX62" s="553"/>
      <c r="AIY62" s="553"/>
      <c r="AJI62" s="553"/>
      <c r="AJJ62" s="553"/>
      <c r="AJK62" s="553"/>
      <c r="AJL62" s="553"/>
      <c r="AJM62" s="553"/>
      <c r="AJN62" s="553"/>
      <c r="AJO62" s="553"/>
      <c r="AJP62" s="553"/>
      <c r="AJQ62" s="553"/>
      <c r="AJR62" s="553"/>
      <c r="AJS62" s="553"/>
      <c r="AJT62" s="553"/>
      <c r="AJU62" s="553"/>
      <c r="AJV62" s="553"/>
      <c r="AJW62" s="553"/>
      <c r="AJX62" s="553"/>
      <c r="AJY62" s="553"/>
      <c r="AKI62" s="553"/>
      <c r="AKJ62" s="553"/>
      <c r="AKK62" s="553"/>
      <c r="AKL62" s="553"/>
      <c r="AKM62" s="553"/>
      <c r="AKN62" s="553"/>
      <c r="AKO62" s="553"/>
      <c r="AKP62" s="553"/>
      <c r="AKQ62" s="553"/>
      <c r="AKR62" s="553"/>
      <c r="AKS62" s="553"/>
      <c r="AKT62" s="553"/>
      <c r="AKU62" s="553"/>
      <c r="AKV62" s="553"/>
      <c r="AKW62" s="553"/>
      <c r="AKX62" s="553"/>
      <c r="AKY62" s="553"/>
      <c r="ALI62" s="553"/>
      <c r="ALJ62" s="553"/>
      <c r="ALK62" s="553"/>
      <c r="ALL62" s="553"/>
      <c r="ALM62" s="553"/>
      <c r="ALN62" s="553"/>
      <c r="ALO62" s="553"/>
      <c r="ALP62" s="553"/>
      <c r="ALQ62" s="553"/>
      <c r="ALR62" s="553"/>
      <c r="ALS62" s="553"/>
      <c r="ALT62" s="553"/>
      <c r="ALU62" s="553"/>
      <c r="ALV62" s="553"/>
      <c r="ALW62" s="553"/>
      <c r="ALX62" s="553"/>
      <c r="ALY62" s="553"/>
      <c r="AMI62" s="553"/>
      <c r="AMJ62" s="553"/>
      <c r="AMK62" s="553"/>
      <c r="AML62" s="553"/>
      <c r="AMM62" s="553"/>
      <c r="AMN62" s="553"/>
      <c r="AMO62" s="553"/>
      <c r="AMP62" s="553"/>
      <c r="AMQ62" s="553"/>
      <c r="AMR62" s="553"/>
      <c r="AMS62" s="553"/>
      <c r="AMT62" s="553"/>
      <c r="AMU62" s="553"/>
      <c r="AMV62" s="553"/>
      <c r="AMW62" s="553"/>
      <c r="AMX62" s="553"/>
      <c r="AMY62" s="553"/>
      <c r="ANI62" s="553"/>
      <c r="ANJ62" s="553"/>
      <c r="ANK62" s="553"/>
      <c r="ANL62" s="553"/>
      <c r="ANM62" s="553"/>
      <c r="ANN62" s="553"/>
      <c r="ANO62" s="553"/>
      <c r="ANP62" s="553"/>
      <c r="ANQ62" s="553"/>
      <c r="ANR62" s="553"/>
      <c r="ANS62" s="553"/>
      <c r="ANT62" s="553"/>
      <c r="ANU62" s="553"/>
      <c r="ANV62" s="553"/>
      <c r="ANW62" s="553"/>
      <c r="ANX62" s="553"/>
      <c r="ANY62" s="553"/>
      <c r="AOI62" s="553"/>
      <c r="AOJ62" s="553"/>
      <c r="AOK62" s="553"/>
      <c r="AOL62" s="553"/>
      <c r="AOM62" s="553"/>
      <c r="AON62" s="553"/>
      <c r="AOO62" s="553"/>
      <c r="AOP62" s="553"/>
      <c r="AOQ62" s="553"/>
      <c r="AOR62" s="553"/>
      <c r="AOS62" s="553"/>
      <c r="AOT62" s="553"/>
      <c r="AOU62" s="553"/>
      <c r="AOV62" s="553"/>
      <c r="AOW62" s="553"/>
      <c r="AOX62" s="553"/>
      <c r="AOY62" s="553"/>
      <c r="API62" s="553"/>
      <c r="APJ62" s="553"/>
      <c r="APK62" s="553"/>
      <c r="APL62" s="553"/>
      <c r="APM62" s="553"/>
      <c r="APN62" s="553"/>
      <c r="APO62" s="553"/>
      <c r="APP62" s="553"/>
      <c r="APQ62" s="553"/>
      <c r="APR62" s="553"/>
      <c r="APS62" s="553"/>
      <c r="APT62" s="553"/>
      <c r="APU62" s="553"/>
      <c r="APV62" s="553"/>
      <c r="APW62" s="553"/>
      <c r="APX62" s="553"/>
      <c r="APY62" s="553"/>
      <c r="AQI62" s="553"/>
      <c r="AQJ62" s="553"/>
      <c r="AQK62" s="553"/>
      <c r="AQL62" s="553"/>
      <c r="AQM62" s="553"/>
      <c r="AQN62" s="553"/>
      <c r="AQO62" s="553"/>
      <c r="AQP62" s="553"/>
      <c r="AQQ62" s="553"/>
      <c r="AQR62" s="553"/>
      <c r="AQS62" s="553"/>
      <c r="AQT62" s="553"/>
      <c r="AQU62" s="553"/>
      <c r="AQV62" s="553"/>
      <c r="AQW62" s="553"/>
      <c r="AQX62" s="553"/>
      <c r="AQY62" s="553"/>
      <c r="ARI62" s="553"/>
      <c r="ARJ62" s="553"/>
      <c r="ARK62" s="553"/>
      <c r="ARL62" s="553"/>
      <c r="ARM62" s="553"/>
      <c r="ARN62" s="553"/>
      <c r="ARO62" s="553"/>
      <c r="ARP62" s="553"/>
      <c r="ARQ62" s="553"/>
      <c r="ARR62" s="553"/>
      <c r="ARS62" s="553"/>
      <c r="ART62" s="553"/>
      <c r="ARU62" s="553"/>
      <c r="ARV62" s="553"/>
      <c r="ARW62" s="553"/>
      <c r="ARX62" s="553"/>
      <c r="ARY62" s="553"/>
      <c r="ASI62" s="553"/>
      <c r="ASJ62" s="553"/>
      <c r="ASK62" s="553"/>
      <c r="ASL62" s="553"/>
      <c r="ASM62" s="553"/>
      <c r="ASN62" s="553"/>
      <c r="ASO62" s="553"/>
      <c r="ASP62" s="553"/>
      <c r="ASQ62" s="553"/>
      <c r="ASR62" s="553"/>
      <c r="ASS62" s="553"/>
      <c r="AST62" s="553"/>
      <c r="ASU62" s="553"/>
      <c r="ASV62" s="553"/>
      <c r="ASW62" s="553"/>
      <c r="ASX62" s="553"/>
      <c r="ASY62" s="553"/>
      <c r="ATI62" s="553"/>
      <c r="ATJ62" s="553"/>
      <c r="ATK62" s="553"/>
      <c r="ATL62" s="553"/>
      <c r="ATM62" s="553"/>
      <c r="ATN62" s="553"/>
      <c r="ATO62" s="553"/>
      <c r="ATP62" s="553"/>
      <c r="ATQ62" s="553"/>
      <c r="ATR62" s="553"/>
      <c r="ATS62" s="553"/>
      <c r="ATT62" s="553"/>
      <c r="ATU62" s="553"/>
      <c r="ATV62" s="553"/>
      <c r="ATW62" s="553"/>
      <c r="ATX62" s="553"/>
      <c r="ATY62" s="553"/>
      <c r="AUI62" s="553"/>
      <c r="AUJ62" s="553"/>
      <c r="AUK62" s="553"/>
      <c r="AUL62" s="553"/>
      <c r="AUM62" s="553"/>
      <c r="AUN62" s="553"/>
      <c r="AUO62" s="553"/>
      <c r="AUP62" s="553"/>
      <c r="AUQ62" s="553"/>
      <c r="AUR62" s="553"/>
      <c r="AUS62" s="553"/>
      <c r="AUT62" s="553"/>
      <c r="AUU62" s="553"/>
      <c r="AUV62" s="553"/>
      <c r="AUW62" s="553"/>
      <c r="AUX62" s="553"/>
      <c r="AUY62" s="553"/>
      <c r="AVI62" s="553"/>
      <c r="AVJ62" s="553"/>
      <c r="AVK62" s="553"/>
      <c r="AVL62" s="553"/>
      <c r="AVM62" s="553"/>
      <c r="AVN62" s="553"/>
      <c r="AVO62" s="553"/>
      <c r="AVP62" s="553"/>
      <c r="AVQ62" s="553"/>
      <c r="AVR62" s="553"/>
      <c r="AVS62" s="553"/>
      <c r="AVT62" s="553"/>
      <c r="AVU62" s="553"/>
      <c r="AVV62" s="553"/>
      <c r="AVW62" s="553"/>
      <c r="AVX62" s="553"/>
      <c r="AVY62" s="553"/>
      <c r="AWI62" s="553"/>
      <c r="AWJ62" s="553"/>
      <c r="AWK62" s="553"/>
      <c r="AWL62" s="553"/>
      <c r="AWM62" s="553"/>
      <c r="AWN62" s="553"/>
      <c r="AWO62" s="553"/>
      <c r="AWP62" s="553"/>
      <c r="AWQ62" s="553"/>
      <c r="AWR62" s="553"/>
      <c r="AWS62" s="553"/>
      <c r="AWT62" s="553"/>
      <c r="AWU62" s="553"/>
      <c r="AWV62" s="553"/>
      <c r="AWW62" s="553"/>
      <c r="AWX62" s="553"/>
      <c r="AWY62" s="553"/>
      <c r="AXI62" s="553"/>
      <c r="AXJ62" s="553"/>
      <c r="AXK62" s="553"/>
      <c r="AXL62" s="553"/>
      <c r="AXM62" s="553"/>
      <c r="AXN62" s="553"/>
      <c r="AXO62" s="553"/>
      <c r="AXP62" s="553"/>
      <c r="AXQ62" s="553"/>
      <c r="AXR62" s="553"/>
      <c r="AXS62" s="553"/>
      <c r="AXT62" s="553"/>
      <c r="AXU62" s="553"/>
      <c r="AXV62" s="553"/>
      <c r="AXW62" s="553"/>
      <c r="AXX62" s="553"/>
      <c r="AXY62" s="553"/>
      <c r="AYI62" s="553"/>
      <c r="AYJ62" s="553"/>
      <c r="AYK62" s="553"/>
      <c r="AYL62" s="553"/>
      <c r="AYM62" s="553"/>
      <c r="AYN62" s="553"/>
      <c r="AYO62" s="553"/>
      <c r="AYP62" s="553"/>
      <c r="AYQ62" s="553"/>
      <c r="AYR62" s="553"/>
      <c r="AYS62" s="553"/>
      <c r="AYT62" s="553"/>
      <c r="AYU62" s="553"/>
      <c r="AYV62" s="553"/>
      <c r="AYW62" s="553"/>
      <c r="AYX62" s="553"/>
      <c r="AYY62" s="553"/>
      <c r="AZI62" s="553"/>
      <c r="AZJ62" s="553"/>
      <c r="AZK62" s="553"/>
      <c r="AZL62" s="553"/>
      <c r="AZM62" s="553"/>
      <c r="AZN62" s="553"/>
      <c r="AZO62" s="553"/>
      <c r="AZP62" s="553"/>
      <c r="AZQ62" s="553"/>
      <c r="AZR62" s="553"/>
      <c r="AZS62" s="553"/>
      <c r="AZT62" s="553"/>
      <c r="AZU62" s="553"/>
      <c r="AZV62" s="553"/>
      <c r="AZW62" s="553"/>
      <c r="AZX62" s="553"/>
      <c r="AZY62" s="553"/>
      <c r="BAI62" s="553"/>
      <c r="BAJ62" s="553"/>
      <c r="BAK62" s="553"/>
      <c r="BAL62" s="553"/>
      <c r="BAM62" s="553"/>
      <c r="BAN62" s="553"/>
      <c r="BAO62" s="553"/>
      <c r="BAP62" s="553"/>
      <c r="BAQ62" s="553"/>
      <c r="BAR62" s="553"/>
      <c r="BAS62" s="553"/>
      <c r="BAT62" s="553"/>
      <c r="BAU62" s="553"/>
      <c r="BAV62" s="553"/>
      <c r="BAW62" s="553"/>
      <c r="BAX62" s="553"/>
      <c r="BAY62" s="553"/>
      <c r="BBI62" s="553"/>
      <c r="BBJ62" s="553"/>
      <c r="BBK62" s="553"/>
      <c r="BBL62" s="553"/>
      <c r="BBM62" s="553"/>
      <c r="BBN62" s="553"/>
      <c r="BBO62" s="553"/>
      <c r="BBP62" s="553"/>
      <c r="BBQ62" s="553"/>
      <c r="BBR62" s="553"/>
      <c r="BBS62" s="553"/>
      <c r="BBT62" s="553"/>
      <c r="BBU62" s="553"/>
      <c r="BBV62" s="553"/>
      <c r="BBW62" s="553"/>
      <c r="BBX62" s="553"/>
      <c r="BBY62" s="553"/>
      <c r="BCI62" s="553"/>
      <c r="BCJ62" s="553"/>
      <c r="BCK62" s="553"/>
      <c r="BCL62" s="553"/>
      <c r="BCM62" s="553"/>
      <c r="BCN62" s="553"/>
      <c r="BCO62" s="553"/>
      <c r="BCP62" s="553"/>
      <c r="BCQ62" s="553"/>
      <c r="BCR62" s="553"/>
      <c r="BCS62" s="553"/>
      <c r="BCT62" s="553"/>
      <c r="BCU62" s="553"/>
      <c r="BCV62" s="553"/>
      <c r="BCW62" s="553"/>
      <c r="BCX62" s="553"/>
      <c r="BCY62" s="553"/>
      <c r="BDI62" s="553"/>
      <c r="BDJ62" s="553"/>
      <c r="BDK62" s="553"/>
      <c r="BDL62" s="553"/>
      <c r="BDM62" s="553"/>
      <c r="BDN62" s="553"/>
      <c r="BDO62" s="553"/>
      <c r="BDP62" s="553"/>
      <c r="BDQ62" s="553"/>
      <c r="BDR62" s="553"/>
      <c r="BDS62" s="553"/>
      <c r="BDT62" s="553"/>
      <c r="BDU62" s="553"/>
      <c r="BDV62" s="553"/>
      <c r="BDW62" s="553"/>
      <c r="BDX62" s="553"/>
      <c r="BDY62" s="553"/>
      <c r="BEI62" s="553"/>
      <c r="BEJ62" s="553"/>
      <c r="BEK62" s="553"/>
      <c r="BEL62" s="553"/>
      <c r="BEM62" s="553"/>
      <c r="BEN62" s="553"/>
      <c r="BEO62" s="553"/>
      <c r="BEP62" s="553"/>
      <c r="BEQ62" s="553"/>
      <c r="BER62" s="553"/>
      <c r="BES62" s="553"/>
      <c r="BET62" s="553"/>
      <c r="BEU62" s="553"/>
      <c r="BEV62" s="553"/>
      <c r="BEW62" s="553"/>
      <c r="BEX62" s="553"/>
      <c r="BEY62" s="553"/>
      <c r="BFI62" s="553"/>
      <c r="BFJ62" s="553"/>
      <c r="BFK62" s="553"/>
      <c r="BFL62" s="553"/>
      <c r="BFM62" s="553"/>
      <c r="BFN62" s="553"/>
      <c r="BFO62" s="553"/>
      <c r="BFP62" s="553"/>
      <c r="BFQ62" s="553"/>
      <c r="BFR62" s="553"/>
      <c r="BFS62" s="553"/>
      <c r="BFT62" s="553"/>
      <c r="BFU62" s="553"/>
      <c r="BFV62" s="553"/>
      <c r="BFW62" s="553"/>
      <c r="BFX62" s="553"/>
      <c r="BFY62" s="553"/>
      <c r="BGI62" s="553"/>
      <c r="BGJ62" s="553"/>
      <c r="BGK62" s="553"/>
      <c r="BGL62" s="553"/>
      <c r="BGM62" s="553"/>
      <c r="BGN62" s="553"/>
      <c r="BGO62" s="553"/>
      <c r="BGP62" s="553"/>
      <c r="BGQ62" s="553"/>
      <c r="BGR62" s="553"/>
      <c r="BGS62" s="553"/>
      <c r="BGT62" s="553"/>
      <c r="BGU62" s="553"/>
      <c r="BGV62" s="553"/>
      <c r="BGW62" s="553"/>
      <c r="BGX62" s="553"/>
      <c r="BGY62" s="553"/>
      <c r="BHI62" s="553"/>
      <c r="BHJ62" s="553"/>
      <c r="BHK62" s="553"/>
      <c r="BHL62" s="553"/>
      <c r="BHM62" s="553"/>
      <c r="BHN62" s="553"/>
      <c r="BHO62" s="553"/>
      <c r="BHP62" s="553"/>
      <c r="BHQ62" s="553"/>
      <c r="BHR62" s="553"/>
      <c r="BHS62" s="553"/>
      <c r="BHT62" s="553"/>
      <c r="BHU62" s="553"/>
      <c r="BHV62" s="553"/>
      <c r="BHW62" s="553"/>
      <c r="BHX62" s="553"/>
      <c r="BHY62" s="553"/>
      <c r="BII62" s="553"/>
      <c r="BIJ62" s="553"/>
      <c r="BIK62" s="553"/>
      <c r="BIL62" s="553"/>
      <c r="BIM62" s="553"/>
      <c r="BIN62" s="553"/>
      <c r="BIO62" s="553"/>
      <c r="BIP62" s="553"/>
      <c r="BIQ62" s="553"/>
      <c r="BIR62" s="553"/>
      <c r="BIS62" s="553"/>
      <c r="BIT62" s="553"/>
      <c r="BIU62" s="553"/>
      <c r="BIV62" s="553"/>
      <c r="BIW62" s="553"/>
      <c r="BIX62" s="553"/>
      <c r="BIY62" s="553"/>
      <c r="BJI62" s="553"/>
      <c r="BJJ62" s="553"/>
      <c r="BJK62" s="553"/>
      <c r="BJL62" s="553"/>
      <c r="BJM62" s="553"/>
      <c r="BJN62" s="553"/>
      <c r="BJO62" s="553"/>
      <c r="BJP62" s="553"/>
      <c r="BJQ62" s="553"/>
      <c r="BJR62" s="553"/>
      <c r="BJS62" s="553"/>
      <c r="BJT62" s="553"/>
      <c r="BJU62" s="553"/>
      <c r="BJV62" s="553"/>
      <c r="BJW62" s="553"/>
      <c r="BJX62" s="553"/>
      <c r="BJY62" s="553"/>
      <c r="BKI62" s="553"/>
      <c r="BKJ62" s="553"/>
      <c r="BKK62" s="553"/>
      <c r="BKL62" s="553"/>
      <c r="BKM62" s="553"/>
      <c r="BKN62" s="553"/>
      <c r="BKO62" s="553"/>
      <c r="BKP62" s="553"/>
      <c r="BKQ62" s="553"/>
      <c r="BKR62" s="553"/>
      <c r="BKS62" s="553"/>
      <c r="BKT62" s="553"/>
      <c r="BKU62" s="553"/>
      <c r="BKV62" s="553"/>
      <c r="BKW62" s="553"/>
      <c r="BKX62" s="553"/>
      <c r="BKY62" s="553"/>
      <c r="BLI62" s="553"/>
      <c r="BLJ62" s="553"/>
      <c r="BLK62" s="553"/>
      <c r="BLL62" s="553"/>
      <c r="BLM62" s="553"/>
      <c r="BLN62" s="553"/>
      <c r="BLO62" s="553"/>
      <c r="BLP62" s="553"/>
      <c r="BLQ62" s="553"/>
      <c r="BLR62" s="553"/>
      <c r="BLS62" s="553"/>
      <c r="BLT62" s="553"/>
      <c r="BLU62" s="553"/>
      <c r="BLV62" s="553"/>
      <c r="BLW62" s="553"/>
      <c r="BLX62" s="553"/>
      <c r="BLY62" s="553"/>
      <c r="BMI62" s="553"/>
      <c r="BMJ62" s="553"/>
      <c r="BMK62" s="553"/>
      <c r="BML62" s="553"/>
      <c r="BMM62" s="553"/>
      <c r="BMN62" s="553"/>
      <c r="BMO62" s="553"/>
      <c r="BMP62" s="553"/>
      <c r="BMQ62" s="553"/>
      <c r="BMR62" s="553"/>
      <c r="BMS62" s="553"/>
      <c r="BMT62" s="553"/>
      <c r="BMU62" s="553"/>
      <c r="BMV62" s="553"/>
      <c r="BMW62" s="553"/>
      <c r="BMX62" s="553"/>
      <c r="BMY62" s="553"/>
      <c r="BNI62" s="553"/>
      <c r="BNJ62" s="553"/>
      <c r="BNK62" s="553"/>
      <c r="BNL62" s="553"/>
      <c r="BNM62" s="553"/>
      <c r="BNN62" s="553"/>
      <c r="BNO62" s="553"/>
      <c r="BNP62" s="553"/>
      <c r="BNQ62" s="553"/>
      <c r="BNR62" s="553"/>
      <c r="BNS62" s="553"/>
      <c r="BNT62" s="553"/>
      <c r="BNU62" s="553"/>
      <c r="BNV62" s="553"/>
      <c r="BNW62" s="553"/>
      <c r="BNX62" s="553"/>
      <c r="BNY62" s="553"/>
      <c r="BOI62" s="553"/>
      <c r="BOJ62" s="553"/>
      <c r="BOK62" s="553"/>
      <c r="BOL62" s="553"/>
      <c r="BOM62" s="553"/>
      <c r="BON62" s="553"/>
      <c r="BOO62" s="553"/>
      <c r="BOP62" s="553"/>
      <c r="BOQ62" s="553"/>
      <c r="BOR62" s="553"/>
      <c r="BOS62" s="553"/>
      <c r="BOT62" s="553"/>
      <c r="BOU62" s="553"/>
      <c r="BOV62" s="553"/>
      <c r="BOW62" s="553"/>
      <c r="BOX62" s="553"/>
      <c r="BOY62" s="553"/>
      <c r="BPI62" s="553"/>
      <c r="BPJ62" s="553"/>
      <c r="BPK62" s="553"/>
      <c r="BPL62" s="553"/>
      <c r="BPM62" s="553"/>
      <c r="BPN62" s="553"/>
      <c r="BPO62" s="553"/>
      <c r="BPP62" s="553"/>
      <c r="BPQ62" s="553"/>
      <c r="BPR62" s="553"/>
      <c r="BPS62" s="553"/>
      <c r="BPT62" s="553"/>
      <c r="BPU62" s="553"/>
      <c r="BPV62" s="553"/>
      <c r="BPW62" s="553"/>
      <c r="BPX62" s="553"/>
      <c r="BPY62" s="553"/>
      <c r="BQI62" s="553"/>
      <c r="BQJ62" s="553"/>
      <c r="BQK62" s="553"/>
      <c r="BQL62" s="553"/>
      <c r="BQM62" s="553"/>
      <c r="BQN62" s="553"/>
      <c r="BQO62" s="553"/>
      <c r="BQP62" s="553"/>
      <c r="BQQ62" s="553"/>
      <c r="BQR62" s="553"/>
      <c r="BQS62" s="553"/>
      <c r="BQT62" s="553"/>
      <c r="BQU62" s="553"/>
      <c r="BQV62" s="553"/>
      <c r="BQW62" s="553"/>
      <c r="BQX62" s="553"/>
      <c r="BQY62" s="553"/>
      <c r="BRI62" s="553"/>
      <c r="BRJ62" s="553"/>
      <c r="BRK62" s="553"/>
      <c r="BRL62" s="553"/>
      <c r="BRM62" s="553"/>
      <c r="BRN62" s="553"/>
      <c r="BRO62" s="553"/>
      <c r="BRP62" s="553"/>
      <c r="BRQ62" s="553"/>
      <c r="BRR62" s="553"/>
      <c r="BRS62" s="553"/>
      <c r="BRT62" s="553"/>
      <c r="BRU62" s="553"/>
      <c r="BRV62" s="553"/>
      <c r="BRW62" s="553"/>
      <c r="BRX62" s="553"/>
      <c r="BRY62" s="553"/>
      <c r="BSI62" s="553"/>
      <c r="BSJ62" s="553"/>
      <c r="BSK62" s="553"/>
      <c r="BSL62" s="553"/>
      <c r="BSM62" s="553"/>
      <c r="BSN62" s="553"/>
      <c r="BSO62" s="553"/>
      <c r="BSP62" s="553"/>
      <c r="BSQ62" s="553"/>
      <c r="BSR62" s="553"/>
      <c r="BSS62" s="553"/>
      <c r="BST62" s="553"/>
      <c r="BSU62" s="553"/>
      <c r="BSV62" s="553"/>
      <c r="BSW62" s="553"/>
      <c r="BSX62" s="553"/>
      <c r="BSY62" s="553"/>
      <c r="BTI62" s="553"/>
      <c r="BTJ62" s="553"/>
      <c r="BTK62" s="553"/>
      <c r="BTL62" s="553"/>
      <c r="BTM62" s="553"/>
      <c r="BTN62" s="553"/>
      <c r="BTO62" s="553"/>
      <c r="BTP62" s="553"/>
      <c r="BTQ62" s="553"/>
      <c r="BTR62" s="553"/>
      <c r="BTS62" s="553"/>
      <c r="BTT62" s="553"/>
      <c r="BTU62" s="553"/>
      <c r="BTV62" s="553"/>
      <c r="BTW62" s="553"/>
      <c r="BTX62" s="553"/>
      <c r="BTY62" s="553"/>
      <c r="BUI62" s="553"/>
      <c r="BUJ62" s="553"/>
      <c r="BUK62" s="553"/>
      <c r="BUL62" s="553"/>
      <c r="BUM62" s="553"/>
      <c r="BUN62" s="553"/>
      <c r="BUO62" s="553"/>
      <c r="BUP62" s="553"/>
      <c r="BUQ62" s="553"/>
      <c r="BUR62" s="553"/>
      <c r="BUS62" s="553"/>
      <c r="BUT62" s="553"/>
      <c r="BUU62" s="553"/>
      <c r="BUV62" s="553"/>
      <c r="BUW62" s="553"/>
      <c r="BUX62" s="553"/>
      <c r="BUY62" s="553"/>
      <c r="BVI62" s="553"/>
      <c r="BVJ62" s="553"/>
      <c r="BVK62" s="553"/>
      <c r="BVL62" s="553"/>
      <c r="BVM62" s="553"/>
      <c r="BVN62" s="553"/>
      <c r="BVO62" s="553"/>
      <c r="BVP62" s="553"/>
      <c r="BVQ62" s="553"/>
      <c r="BVR62" s="553"/>
      <c r="BVS62" s="553"/>
      <c r="BVT62" s="553"/>
      <c r="BVU62" s="553"/>
      <c r="BVV62" s="553"/>
      <c r="BVW62" s="553"/>
      <c r="BVX62" s="553"/>
      <c r="BVY62" s="553"/>
      <c r="BWI62" s="553"/>
      <c r="BWJ62" s="553"/>
      <c r="BWK62" s="553"/>
      <c r="BWL62" s="553"/>
      <c r="BWM62" s="553"/>
      <c r="BWN62" s="553"/>
      <c r="BWO62" s="553"/>
      <c r="BWP62" s="553"/>
      <c r="BWQ62" s="553"/>
      <c r="BWR62" s="553"/>
      <c r="BWS62" s="553"/>
      <c r="BWT62" s="553"/>
      <c r="BWU62" s="553"/>
      <c r="BWV62" s="553"/>
      <c r="BWW62" s="553"/>
      <c r="BWX62" s="553"/>
      <c r="BWY62" s="553"/>
      <c r="BXI62" s="553"/>
      <c r="BXJ62" s="553"/>
      <c r="BXK62" s="553"/>
      <c r="BXL62" s="553"/>
      <c r="BXM62" s="553"/>
      <c r="BXN62" s="553"/>
      <c r="BXO62" s="553"/>
      <c r="BXP62" s="553"/>
      <c r="BXQ62" s="553"/>
      <c r="BXR62" s="553"/>
      <c r="BXS62" s="553"/>
      <c r="BXT62" s="553"/>
      <c r="BXU62" s="553"/>
      <c r="BXV62" s="553"/>
      <c r="BXW62" s="553"/>
      <c r="BXX62" s="553"/>
      <c r="BXY62" s="553"/>
      <c r="BYI62" s="553"/>
      <c r="BYJ62" s="553"/>
      <c r="BYK62" s="553"/>
      <c r="BYL62" s="553"/>
      <c r="BYM62" s="553"/>
      <c r="BYN62" s="553"/>
      <c r="BYO62" s="553"/>
      <c r="BYP62" s="553"/>
      <c r="BYQ62" s="553"/>
      <c r="BYR62" s="553"/>
      <c r="BYS62" s="553"/>
      <c r="BYT62" s="553"/>
      <c r="BYU62" s="553"/>
      <c r="BYV62" s="553"/>
      <c r="BYW62" s="553"/>
      <c r="BYX62" s="553"/>
      <c r="BYY62" s="553"/>
      <c r="BZI62" s="553"/>
      <c r="BZJ62" s="553"/>
      <c r="BZK62" s="553"/>
      <c r="BZL62" s="553"/>
      <c r="BZM62" s="553"/>
      <c r="BZN62" s="553"/>
      <c r="BZO62" s="553"/>
      <c r="BZP62" s="553"/>
      <c r="BZQ62" s="553"/>
      <c r="BZR62" s="553"/>
      <c r="BZS62" s="553"/>
      <c r="BZT62" s="553"/>
      <c r="BZU62" s="553"/>
      <c r="BZV62" s="553"/>
      <c r="BZW62" s="553"/>
      <c r="BZX62" s="553"/>
      <c r="BZY62" s="553"/>
      <c r="CAI62" s="553"/>
      <c r="CAJ62" s="553"/>
      <c r="CAK62" s="553"/>
      <c r="CAL62" s="553"/>
      <c r="CAM62" s="553"/>
      <c r="CAN62" s="553"/>
      <c r="CAO62" s="553"/>
      <c r="CAP62" s="553"/>
      <c r="CAQ62" s="553"/>
      <c r="CAR62" s="553"/>
      <c r="CAS62" s="553"/>
      <c r="CAT62" s="553"/>
      <c r="CAU62" s="553"/>
      <c r="CAV62" s="553"/>
      <c r="CAW62" s="553"/>
      <c r="CAX62" s="553"/>
      <c r="CAY62" s="553"/>
      <c r="CBI62" s="553"/>
      <c r="CBJ62" s="553"/>
      <c r="CBK62" s="553"/>
      <c r="CBL62" s="553"/>
      <c r="CBM62" s="553"/>
      <c r="CBN62" s="553"/>
      <c r="CBO62" s="553"/>
      <c r="CBP62" s="553"/>
      <c r="CBQ62" s="553"/>
      <c r="CBR62" s="553"/>
      <c r="CBS62" s="553"/>
      <c r="CBT62" s="553"/>
      <c r="CBU62" s="553"/>
      <c r="CBV62" s="553"/>
      <c r="CBW62" s="553"/>
      <c r="CBX62" s="553"/>
      <c r="CBY62" s="553"/>
      <c r="CCI62" s="553"/>
      <c r="CCJ62" s="553"/>
      <c r="CCK62" s="553"/>
      <c r="CCL62" s="553"/>
      <c r="CCM62" s="553"/>
      <c r="CCN62" s="553"/>
      <c r="CCO62" s="553"/>
      <c r="CCP62" s="553"/>
      <c r="CCQ62" s="553"/>
      <c r="CCR62" s="553"/>
      <c r="CCS62" s="553"/>
      <c r="CCT62" s="553"/>
      <c r="CCU62" s="553"/>
      <c r="CCV62" s="553"/>
      <c r="CCW62" s="553"/>
      <c r="CCX62" s="553"/>
      <c r="CCY62" s="553"/>
      <c r="CDI62" s="553"/>
      <c r="CDJ62" s="553"/>
      <c r="CDK62" s="553"/>
      <c r="CDL62" s="553"/>
      <c r="CDM62" s="553"/>
      <c r="CDN62" s="553"/>
      <c r="CDO62" s="553"/>
      <c r="CDP62" s="553"/>
      <c r="CDQ62" s="553"/>
      <c r="CDR62" s="553"/>
      <c r="CDS62" s="553"/>
      <c r="CDT62" s="553"/>
      <c r="CDU62" s="553"/>
      <c r="CDV62" s="553"/>
      <c r="CDW62" s="553"/>
      <c r="CDX62" s="553"/>
      <c r="CDY62" s="553"/>
      <c r="CEI62" s="553"/>
      <c r="CEJ62" s="553"/>
      <c r="CEK62" s="553"/>
      <c r="CEL62" s="553"/>
      <c r="CEM62" s="553"/>
      <c r="CEN62" s="553"/>
      <c r="CEO62" s="553"/>
      <c r="CEP62" s="553"/>
      <c r="CEQ62" s="553"/>
      <c r="CER62" s="553"/>
      <c r="CES62" s="553"/>
      <c r="CET62" s="553"/>
      <c r="CEU62" s="553"/>
      <c r="CEV62" s="553"/>
      <c r="CEW62" s="553"/>
      <c r="CEX62" s="553"/>
      <c r="CEY62" s="553"/>
      <c r="CFI62" s="553"/>
      <c r="CFJ62" s="553"/>
      <c r="CFK62" s="553"/>
      <c r="CFL62" s="553"/>
      <c r="CFM62" s="553"/>
      <c r="CFN62" s="553"/>
      <c r="CFO62" s="553"/>
      <c r="CFP62" s="553"/>
      <c r="CFQ62" s="553"/>
      <c r="CFR62" s="553"/>
      <c r="CFS62" s="553"/>
      <c r="CFT62" s="553"/>
      <c r="CFU62" s="553"/>
      <c r="CFV62" s="553"/>
      <c r="CFW62" s="553"/>
      <c r="CFX62" s="553"/>
      <c r="CFY62" s="553"/>
      <c r="CGI62" s="553"/>
      <c r="CGJ62" s="553"/>
      <c r="CGK62" s="553"/>
      <c r="CGL62" s="553"/>
      <c r="CGM62" s="553"/>
      <c r="CGN62" s="553"/>
      <c r="CGO62" s="553"/>
      <c r="CGP62" s="553"/>
      <c r="CGQ62" s="553"/>
      <c r="CGR62" s="553"/>
      <c r="CGS62" s="553"/>
      <c r="CGT62" s="553"/>
      <c r="CGU62" s="553"/>
      <c r="CGV62" s="553"/>
      <c r="CGW62" s="553"/>
      <c r="CGX62" s="553"/>
      <c r="CGY62" s="553"/>
      <c r="CHI62" s="553"/>
      <c r="CHJ62" s="553"/>
      <c r="CHK62" s="553"/>
      <c r="CHL62" s="553"/>
      <c r="CHM62" s="553"/>
      <c r="CHN62" s="553"/>
      <c r="CHO62" s="553"/>
      <c r="CHP62" s="553"/>
      <c r="CHQ62" s="553"/>
      <c r="CHR62" s="553"/>
      <c r="CHS62" s="553"/>
      <c r="CHT62" s="553"/>
      <c r="CHU62" s="553"/>
      <c r="CHV62" s="553"/>
      <c r="CHW62" s="553"/>
      <c r="CHX62" s="553"/>
      <c r="CHY62" s="553"/>
      <c r="CII62" s="553"/>
      <c r="CIJ62" s="553"/>
      <c r="CIK62" s="553"/>
      <c r="CIL62" s="553"/>
      <c r="CIM62" s="553"/>
      <c r="CIN62" s="553"/>
      <c r="CIO62" s="553"/>
      <c r="CIP62" s="553"/>
      <c r="CIQ62" s="553"/>
      <c r="CIR62" s="553"/>
      <c r="CIS62" s="553"/>
      <c r="CIT62" s="553"/>
      <c r="CIU62" s="553"/>
      <c r="CIV62" s="553"/>
      <c r="CIW62" s="553"/>
      <c r="CIX62" s="553"/>
      <c r="CIY62" s="553"/>
      <c r="CJI62" s="553"/>
      <c r="CJJ62" s="553"/>
      <c r="CJK62" s="553"/>
      <c r="CJL62" s="553"/>
      <c r="CJM62" s="553"/>
      <c r="CJN62" s="553"/>
      <c r="CJO62" s="553"/>
      <c r="CJP62" s="553"/>
      <c r="CJQ62" s="553"/>
      <c r="CJR62" s="553"/>
      <c r="CJS62" s="553"/>
      <c r="CJT62" s="553"/>
      <c r="CJU62" s="553"/>
      <c r="CJV62" s="553"/>
      <c r="CJW62" s="553"/>
      <c r="CJX62" s="553"/>
      <c r="CJY62" s="553"/>
      <c r="CKI62" s="553"/>
      <c r="CKJ62" s="553"/>
      <c r="CKK62" s="553"/>
      <c r="CKL62" s="553"/>
      <c r="CKM62" s="553"/>
      <c r="CKN62" s="553"/>
      <c r="CKO62" s="553"/>
      <c r="CKP62" s="553"/>
      <c r="CKQ62" s="553"/>
      <c r="CKR62" s="553"/>
      <c r="CKS62" s="553"/>
      <c r="CKT62" s="553"/>
      <c r="CKU62" s="553"/>
      <c r="CKV62" s="553"/>
      <c r="CKW62" s="553"/>
      <c r="CKX62" s="553"/>
      <c r="CKY62" s="553"/>
      <c r="CLI62" s="553"/>
      <c r="CLJ62" s="553"/>
      <c r="CLK62" s="553"/>
      <c r="CLL62" s="553"/>
      <c r="CLM62" s="553"/>
      <c r="CLN62" s="553"/>
      <c r="CLO62" s="553"/>
      <c r="CLP62" s="553"/>
      <c r="CLQ62" s="553"/>
      <c r="CLR62" s="553"/>
      <c r="CLS62" s="553"/>
      <c r="CLT62" s="553"/>
      <c r="CLU62" s="553"/>
      <c r="CLV62" s="553"/>
      <c r="CLW62" s="553"/>
      <c r="CLX62" s="553"/>
      <c r="CLY62" s="553"/>
      <c r="CMI62" s="553"/>
      <c r="CMJ62" s="553"/>
      <c r="CMK62" s="553"/>
      <c r="CML62" s="553"/>
      <c r="CMM62" s="553"/>
      <c r="CMN62" s="553"/>
      <c r="CMO62" s="553"/>
      <c r="CMP62" s="553"/>
      <c r="CMQ62" s="553"/>
      <c r="CMR62" s="553"/>
      <c r="CMS62" s="553"/>
      <c r="CMT62" s="553"/>
      <c r="CMU62" s="553"/>
      <c r="CMV62" s="553"/>
      <c r="CMW62" s="553"/>
      <c r="CMX62" s="553"/>
      <c r="CMY62" s="553"/>
      <c r="CNI62" s="553"/>
      <c r="CNJ62" s="553"/>
      <c r="CNK62" s="553"/>
      <c r="CNL62" s="553"/>
      <c r="CNM62" s="553"/>
      <c r="CNN62" s="553"/>
      <c r="CNO62" s="553"/>
      <c r="CNP62" s="553"/>
      <c r="CNQ62" s="553"/>
      <c r="CNR62" s="553"/>
      <c r="CNS62" s="553"/>
      <c r="CNT62" s="553"/>
      <c r="CNU62" s="553"/>
      <c r="CNV62" s="553"/>
      <c r="CNW62" s="553"/>
      <c r="CNX62" s="553"/>
      <c r="CNY62" s="553"/>
      <c r="COI62" s="553"/>
      <c r="COJ62" s="553"/>
      <c r="COK62" s="553"/>
      <c r="COL62" s="553"/>
      <c r="COM62" s="553"/>
      <c r="CON62" s="553"/>
      <c r="COO62" s="553"/>
      <c r="COP62" s="553"/>
      <c r="COQ62" s="553"/>
      <c r="COR62" s="553"/>
      <c r="COS62" s="553"/>
      <c r="COT62" s="553"/>
      <c r="COU62" s="553"/>
      <c r="COV62" s="553"/>
      <c r="COW62" s="553"/>
      <c r="COX62" s="553"/>
      <c r="COY62" s="553"/>
      <c r="CPI62" s="553"/>
      <c r="CPJ62" s="553"/>
      <c r="CPK62" s="553"/>
      <c r="CPL62" s="553"/>
      <c r="CPM62" s="553"/>
      <c r="CPN62" s="553"/>
      <c r="CPO62" s="553"/>
      <c r="CPP62" s="553"/>
      <c r="CPQ62" s="553"/>
      <c r="CPR62" s="553"/>
      <c r="CPS62" s="553"/>
      <c r="CPT62" s="553"/>
      <c r="CPU62" s="553"/>
      <c r="CPV62" s="553"/>
      <c r="CPW62" s="553"/>
      <c r="CPX62" s="553"/>
      <c r="CPY62" s="553"/>
      <c r="CQI62" s="553"/>
      <c r="CQJ62" s="553"/>
      <c r="CQK62" s="553"/>
      <c r="CQL62" s="553"/>
      <c r="CQM62" s="553"/>
      <c r="CQN62" s="553"/>
      <c r="CQO62" s="553"/>
      <c r="CQP62" s="553"/>
      <c r="CQQ62" s="553"/>
      <c r="CQR62" s="553"/>
      <c r="CQS62" s="553"/>
      <c r="CQT62" s="553"/>
      <c r="CQU62" s="553"/>
      <c r="CQV62" s="553"/>
      <c r="CQW62" s="553"/>
      <c r="CQX62" s="553"/>
      <c r="CQY62" s="553"/>
      <c r="CRI62" s="553"/>
      <c r="CRJ62" s="553"/>
      <c r="CRK62" s="553"/>
      <c r="CRL62" s="553"/>
      <c r="CRM62" s="553"/>
      <c r="CRN62" s="553"/>
      <c r="CRO62" s="553"/>
      <c r="CRP62" s="553"/>
      <c r="CRQ62" s="553"/>
      <c r="CRR62" s="553"/>
      <c r="CRS62" s="553"/>
      <c r="CRT62" s="553"/>
      <c r="CRU62" s="553"/>
      <c r="CRV62" s="553"/>
      <c r="CRW62" s="553"/>
      <c r="CRX62" s="553"/>
      <c r="CRY62" s="553"/>
      <c r="CSI62" s="553"/>
      <c r="CSJ62" s="553"/>
      <c r="CSK62" s="553"/>
      <c r="CSL62" s="553"/>
      <c r="CSM62" s="553"/>
      <c r="CSN62" s="553"/>
      <c r="CSO62" s="553"/>
      <c r="CSP62" s="553"/>
      <c r="CSQ62" s="553"/>
      <c r="CSR62" s="553"/>
      <c r="CSS62" s="553"/>
      <c r="CST62" s="553"/>
      <c r="CSU62" s="553"/>
      <c r="CSV62" s="553"/>
      <c r="CSW62" s="553"/>
      <c r="CSX62" s="553"/>
      <c r="CSY62" s="553"/>
      <c r="CTI62" s="553"/>
      <c r="CTJ62" s="553"/>
      <c r="CTK62" s="553"/>
      <c r="CTL62" s="553"/>
      <c r="CTM62" s="553"/>
      <c r="CTN62" s="553"/>
      <c r="CTO62" s="553"/>
      <c r="CTP62" s="553"/>
      <c r="CTQ62" s="553"/>
      <c r="CTR62" s="553"/>
      <c r="CTS62" s="553"/>
      <c r="CTT62" s="553"/>
      <c r="CTU62" s="553"/>
      <c r="CTV62" s="553"/>
      <c r="CTW62" s="553"/>
      <c r="CTX62" s="553"/>
      <c r="CTY62" s="553"/>
      <c r="CUI62" s="553"/>
      <c r="CUJ62" s="553"/>
      <c r="CUK62" s="553"/>
      <c r="CUL62" s="553"/>
      <c r="CUM62" s="553"/>
      <c r="CUN62" s="553"/>
      <c r="CUO62" s="553"/>
      <c r="CUP62" s="553"/>
      <c r="CUQ62" s="553"/>
      <c r="CUR62" s="553"/>
      <c r="CUS62" s="553"/>
      <c r="CUT62" s="553"/>
      <c r="CUU62" s="553"/>
      <c r="CUV62" s="553"/>
      <c r="CUW62" s="553"/>
      <c r="CUX62" s="553"/>
      <c r="CUY62" s="553"/>
      <c r="CVI62" s="553"/>
      <c r="CVJ62" s="553"/>
      <c r="CVK62" s="553"/>
      <c r="CVL62" s="553"/>
      <c r="CVM62" s="553"/>
      <c r="CVN62" s="553"/>
      <c r="CVO62" s="553"/>
      <c r="CVP62" s="553"/>
      <c r="CVQ62" s="553"/>
      <c r="CVR62" s="553"/>
      <c r="CVS62" s="553"/>
      <c r="CVT62" s="553"/>
      <c r="CVU62" s="553"/>
      <c r="CVV62" s="553"/>
      <c r="CVW62" s="553"/>
      <c r="CVX62" s="553"/>
      <c r="CVY62" s="553"/>
      <c r="CWI62" s="553"/>
      <c r="CWJ62" s="553"/>
      <c r="CWK62" s="553"/>
      <c r="CWL62" s="553"/>
      <c r="CWM62" s="553"/>
      <c r="CWN62" s="553"/>
      <c r="CWO62" s="553"/>
      <c r="CWP62" s="553"/>
      <c r="CWQ62" s="553"/>
      <c r="CWR62" s="553"/>
      <c r="CWS62" s="553"/>
      <c r="CWT62" s="553"/>
      <c r="CWU62" s="553"/>
      <c r="CWV62" s="553"/>
      <c r="CWW62" s="553"/>
      <c r="CWX62" s="553"/>
      <c r="CWY62" s="553"/>
      <c r="CXI62" s="553"/>
      <c r="CXJ62" s="553"/>
      <c r="CXK62" s="553"/>
      <c r="CXL62" s="553"/>
      <c r="CXM62" s="553"/>
      <c r="CXN62" s="553"/>
      <c r="CXO62" s="553"/>
      <c r="CXP62" s="553"/>
      <c r="CXQ62" s="553"/>
      <c r="CXR62" s="553"/>
      <c r="CXS62" s="553"/>
      <c r="CXT62" s="553"/>
      <c r="CXU62" s="553"/>
      <c r="CXV62" s="553"/>
      <c r="CXW62" s="553"/>
      <c r="CXX62" s="553"/>
      <c r="CXY62" s="553"/>
      <c r="CYI62" s="553"/>
      <c r="CYJ62" s="553"/>
      <c r="CYK62" s="553"/>
      <c r="CYL62" s="553"/>
      <c r="CYM62" s="553"/>
      <c r="CYN62" s="553"/>
      <c r="CYO62" s="553"/>
      <c r="CYP62" s="553"/>
      <c r="CYQ62" s="553"/>
      <c r="CYR62" s="553"/>
      <c r="CYS62" s="553"/>
      <c r="CYT62" s="553"/>
      <c r="CYU62" s="553"/>
      <c r="CYV62" s="553"/>
      <c r="CYW62" s="553"/>
      <c r="CYX62" s="553"/>
      <c r="CYY62" s="553"/>
      <c r="CZI62" s="553"/>
      <c r="CZJ62" s="553"/>
      <c r="CZK62" s="553"/>
      <c r="CZL62" s="553"/>
      <c r="CZM62" s="553"/>
      <c r="CZN62" s="553"/>
      <c r="CZO62" s="553"/>
      <c r="CZP62" s="553"/>
      <c r="CZQ62" s="553"/>
      <c r="CZR62" s="553"/>
      <c r="CZS62" s="553"/>
      <c r="CZT62" s="553"/>
      <c r="CZU62" s="553"/>
      <c r="CZV62" s="553"/>
      <c r="CZW62" s="553"/>
      <c r="CZX62" s="553"/>
      <c r="CZY62" s="553"/>
      <c r="DAI62" s="553"/>
      <c r="DAJ62" s="553"/>
      <c r="DAK62" s="553"/>
      <c r="DAL62" s="553"/>
      <c r="DAM62" s="553"/>
      <c r="DAN62" s="553"/>
      <c r="DAO62" s="553"/>
      <c r="DAP62" s="553"/>
      <c r="DAQ62" s="553"/>
      <c r="DAR62" s="553"/>
      <c r="DAS62" s="553"/>
      <c r="DAT62" s="553"/>
      <c r="DAU62" s="553"/>
      <c r="DAV62" s="553"/>
      <c r="DAW62" s="553"/>
      <c r="DAX62" s="553"/>
      <c r="DAY62" s="553"/>
      <c r="DBI62" s="553"/>
      <c r="DBJ62" s="553"/>
      <c r="DBK62" s="553"/>
      <c r="DBL62" s="553"/>
      <c r="DBM62" s="553"/>
      <c r="DBN62" s="553"/>
      <c r="DBO62" s="553"/>
      <c r="DBP62" s="553"/>
      <c r="DBQ62" s="553"/>
      <c r="DBR62" s="553"/>
      <c r="DBS62" s="553"/>
      <c r="DBT62" s="553"/>
      <c r="DBU62" s="553"/>
      <c r="DBV62" s="553"/>
      <c r="DBW62" s="553"/>
      <c r="DBX62" s="553"/>
      <c r="DBY62" s="553"/>
      <c r="DCI62" s="553"/>
      <c r="DCJ62" s="553"/>
      <c r="DCK62" s="553"/>
      <c r="DCL62" s="553"/>
      <c r="DCM62" s="553"/>
      <c r="DCN62" s="553"/>
      <c r="DCO62" s="553"/>
      <c r="DCP62" s="553"/>
      <c r="DCQ62" s="553"/>
      <c r="DCR62" s="553"/>
      <c r="DCS62" s="553"/>
      <c r="DCT62" s="553"/>
      <c r="DCU62" s="553"/>
      <c r="DCV62" s="553"/>
      <c r="DCW62" s="553"/>
      <c r="DCX62" s="553"/>
      <c r="DCY62" s="553"/>
      <c r="DDI62" s="553"/>
      <c r="DDJ62" s="553"/>
      <c r="DDK62" s="553"/>
      <c r="DDL62" s="553"/>
      <c r="DDM62" s="553"/>
      <c r="DDN62" s="553"/>
      <c r="DDO62" s="553"/>
      <c r="DDP62" s="553"/>
      <c r="DDQ62" s="553"/>
      <c r="DDR62" s="553"/>
      <c r="DDS62" s="553"/>
      <c r="DDT62" s="553"/>
      <c r="DDU62" s="553"/>
      <c r="DDV62" s="553"/>
      <c r="DDW62" s="553"/>
      <c r="DDX62" s="553"/>
      <c r="DDY62" s="553"/>
      <c r="DEI62" s="553"/>
      <c r="DEJ62" s="553"/>
      <c r="DEK62" s="553"/>
      <c r="DEL62" s="553"/>
      <c r="DEM62" s="553"/>
      <c r="DEN62" s="553"/>
      <c r="DEO62" s="553"/>
      <c r="DEP62" s="553"/>
      <c r="DEQ62" s="553"/>
      <c r="DER62" s="553"/>
      <c r="DES62" s="553"/>
      <c r="DET62" s="553"/>
      <c r="DEU62" s="553"/>
      <c r="DEV62" s="553"/>
      <c r="DEW62" s="553"/>
      <c r="DEX62" s="553"/>
      <c r="DEY62" s="553"/>
      <c r="DFI62" s="553"/>
      <c r="DFJ62" s="553"/>
      <c r="DFK62" s="553"/>
      <c r="DFL62" s="553"/>
      <c r="DFM62" s="553"/>
      <c r="DFN62" s="553"/>
      <c r="DFO62" s="553"/>
      <c r="DFP62" s="553"/>
      <c r="DFQ62" s="553"/>
      <c r="DFR62" s="553"/>
      <c r="DFS62" s="553"/>
      <c r="DFT62" s="553"/>
      <c r="DFU62" s="553"/>
      <c r="DFV62" s="553"/>
      <c r="DFW62" s="553"/>
      <c r="DFX62" s="553"/>
      <c r="DFY62" s="553"/>
      <c r="DGI62" s="553"/>
      <c r="DGJ62" s="553"/>
      <c r="DGK62" s="553"/>
      <c r="DGL62" s="553"/>
      <c r="DGM62" s="553"/>
      <c r="DGN62" s="553"/>
      <c r="DGO62" s="553"/>
      <c r="DGP62" s="553"/>
      <c r="DGQ62" s="553"/>
      <c r="DGR62" s="553"/>
      <c r="DGS62" s="553"/>
      <c r="DGT62" s="553"/>
      <c r="DGU62" s="553"/>
      <c r="DGV62" s="553"/>
      <c r="DGW62" s="553"/>
      <c r="DGX62" s="553"/>
      <c r="DGY62" s="553"/>
      <c r="DHI62" s="553"/>
      <c r="DHJ62" s="553"/>
      <c r="DHK62" s="553"/>
      <c r="DHL62" s="553"/>
      <c r="DHM62" s="553"/>
      <c r="DHN62" s="553"/>
      <c r="DHO62" s="553"/>
      <c r="DHP62" s="553"/>
      <c r="DHQ62" s="553"/>
      <c r="DHR62" s="553"/>
      <c r="DHS62" s="553"/>
      <c r="DHT62" s="553"/>
      <c r="DHU62" s="553"/>
      <c r="DHV62" s="553"/>
      <c r="DHW62" s="553"/>
      <c r="DHX62" s="553"/>
      <c r="DHY62" s="553"/>
      <c r="DII62" s="553"/>
      <c r="DIJ62" s="553"/>
      <c r="DIK62" s="553"/>
      <c r="DIL62" s="553"/>
      <c r="DIM62" s="553"/>
      <c r="DIN62" s="553"/>
      <c r="DIO62" s="553"/>
      <c r="DIP62" s="553"/>
      <c r="DIQ62" s="553"/>
      <c r="DIR62" s="553"/>
      <c r="DIS62" s="553"/>
      <c r="DIT62" s="553"/>
      <c r="DIU62" s="553"/>
      <c r="DIV62" s="553"/>
      <c r="DIW62" s="553"/>
      <c r="DIX62" s="553"/>
      <c r="DIY62" s="553"/>
      <c r="DJI62" s="553"/>
      <c r="DJJ62" s="553"/>
      <c r="DJK62" s="553"/>
      <c r="DJL62" s="553"/>
      <c r="DJM62" s="553"/>
      <c r="DJN62" s="553"/>
      <c r="DJO62" s="553"/>
      <c r="DJP62" s="553"/>
      <c r="DJQ62" s="553"/>
      <c r="DJR62" s="553"/>
      <c r="DJS62" s="553"/>
      <c r="DJT62" s="553"/>
      <c r="DJU62" s="553"/>
      <c r="DJV62" s="553"/>
      <c r="DJW62" s="553"/>
      <c r="DJX62" s="553"/>
      <c r="DJY62" s="553"/>
      <c r="DKI62" s="553"/>
      <c r="DKJ62" s="553"/>
      <c r="DKK62" s="553"/>
      <c r="DKL62" s="553"/>
      <c r="DKM62" s="553"/>
      <c r="DKN62" s="553"/>
      <c r="DKO62" s="553"/>
      <c r="DKP62" s="553"/>
      <c r="DKQ62" s="553"/>
      <c r="DKR62" s="553"/>
      <c r="DKS62" s="553"/>
      <c r="DKT62" s="553"/>
      <c r="DKU62" s="553"/>
      <c r="DKV62" s="553"/>
      <c r="DKW62" s="553"/>
      <c r="DKX62" s="553"/>
      <c r="DKY62" s="553"/>
      <c r="DLI62" s="553"/>
      <c r="DLJ62" s="553"/>
      <c r="DLK62" s="553"/>
      <c r="DLL62" s="553"/>
      <c r="DLM62" s="553"/>
      <c r="DLN62" s="553"/>
      <c r="DLO62" s="553"/>
      <c r="DLP62" s="553"/>
      <c r="DLQ62" s="553"/>
      <c r="DLR62" s="553"/>
      <c r="DLS62" s="553"/>
      <c r="DLT62" s="553"/>
      <c r="DLU62" s="553"/>
      <c r="DLV62" s="553"/>
      <c r="DLW62" s="553"/>
      <c r="DLX62" s="553"/>
      <c r="DLY62" s="553"/>
      <c r="DMI62" s="553"/>
      <c r="DMJ62" s="553"/>
      <c r="DMK62" s="553"/>
      <c r="DML62" s="553"/>
      <c r="DMM62" s="553"/>
      <c r="DMN62" s="553"/>
      <c r="DMO62" s="553"/>
      <c r="DMP62" s="553"/>
      <c r="DMQ62" s="553"/>
      <c r="DMR62" s="553"/>
      <c r="DMS62" s="553"/>
      <c r="DMT62" s="553"/>
      <c r="DMU62" s="553"/>
      <c r="DMV62" s="553"/>
      <c r="DMW62" s="553"/>
      <c r="DMX62" s="553"/>
      <c r="DMY62" s="553"/>
      <c r="DNI62" s="553"/>
      <c r="DNJ62" s="553"/>
      <c r="DNK62" s="553"/>
      <c r="DNL62" s="553"/>
      <c r="DNM62" s="553"/>
      <c r="DNN62" s="553"/>
      <c r="DNO62" s="553"/>
      <c r="DNP62" s="553"/>
      <c r="DNQ62" s="553"/>
      <c r="DNR62" s="553"/>
      <c r="DNS62" s="553"/>
      <c r="DNT62" s="553"/>
      <c r="DNU62" s="553"/>
      <c r="DNV62" s="553"/>
      <c r="DNW62" s="553"/>
      <c r="DNX62" s="553"/>
      <c r="DNY62" s="553"/>
      <c r="DOI62" s="553"/>
      <c r="DOJ62" s="553"/>
      <c r="DOK62" s="553"/>
      <c r="DOL62" s="553"/>
      <c r="DOM62" s="553"/>
      <c r="DON62" s="553"/>
      <c r="DOO62" s="553"/>
      <c r="DOP62" s="553"/>
      <c r="DOQ62" s="553"/>
      <c r="DOR62" s="553"/>
      <c r="DOS62" s="553"/>
      <c r="DOT62" s="553"/>
      <c r="DOU62" s="553"/>
      <c r="DOV62" s="553"/>
      <c r="DOW62" s="553"/>
      <c r="DOX62" s="553"/>
      <c r="DOY62" s="553"/>
      <c r="DPI62" s="553"/>
      <c r="DPJ62" s="553"/>
      <c r="DPK62" s="553"/>
      <c r="DPL62" s="553"/>
      <c r="DPM62" s="553"/>
      <c r="DPN62" s="553"/>
      <c r="DPO62" s="553"/>
      <c r="DPP62" s="553"/>
      <c r="DPQ62" s="553"/>
      <c r="DPR62" s="553"/>
      <c r="DPS62" s="553"/>
      <c r="DPT62" s="553"/>
      <c r="DPU62" s="553"/>
      <c r="DPV62" s="553"/>
      <c r="DPW62" s="553"/>
      <c r="DPX62" s="553"/>
      <c r="DPY62" s="553"/>
      <c r="DQI62" s="553"/>
      <c r="DQJ62" s="553"/>
      <c r="DQK62" s="553"/>
      <c r="DQL62" s="553"/>
      <c r="DQM62" s="553"/>
      <c r="DQN62" s="553"/>
      <c r="DQO62" s="553"/>
      <c r="DQP62" s="553"/>
      <c r="DQQ62" s="553"/>
      <c r="DQR62" s="553"/>
      <c r="DQS62" s="553"/>
      <c r="DQT62" s="553"/>
      <c r="DQU62" s="553"/>
      <c r="DQV62" s="553"/>
      <c r="DQW62" s="553"/>
      <c r="DQX62" s="553"/>
      <c r="DQY62" s="553"/>
      <c r="DRI62" s="553"/>
      <c r="DRJ62" s="553"/>
      <c r="DRK62" s="553"/>
      <c r="DRL62" s="553"/>
      <c r="DRM62" s="553"/>
      <c r="DRN62" s="553"/>
      <c r="DRO62" s="553"/>
      <c r="DRP62" s="553"/>
      <c r="DRQ62" s="553"/>
      <c r="DRR62" s="553"/>
      <c r="DRS62" s="553"/>
      <c r="DRT62" s="553"/>
      <c r="DRU62" s="553"/>
      <c r="DRV62" s="553"/>
      <c r="DRW62" s="553"/>
      <c r="DRX62" s="553"/>
      <c r="DRY62" s="553"/>
      <c r="DSI62" s="553"/>
      <c r="DSJ62" s="553"/>
      <c r="DSK62" s="553"/>
      <c r="DSL62" s="553"/>
      <c r="DSM62" s="553"/>
      <c r="DSN62" s="553"/>
      <c r="DSO62" s="553"/>
      <c r="DSP62" s="553"/>
      <c r="DSQ62" s="553"/>
      <c r="DSR62" s="553"/>
      <c r="DSS62" s="553"/>
      <c r="DST62" s="553"/>
      <c r="DSU62" s="553"/>
      <c r="DSV62" s="553"/>
      <c r="DSW62" s="553"/>
      <c r="DSX62" s="553"/>
      <c r="DSY62" s="553"/>
      <c r="DTI62" s="553"/>
      <c r="DTJ62" s="553"/>
      <c r="DTK62" s="553"/>
      <c r="DTL62" s="553"/>
      <c r="DTM62" s="553"/>
      <c r="DTN62" s="553"/>
      <c r="DTO62" s="553"/>
      <c r="DTP62" s="553"/>
      <c r="DTQ62" s="553"/>
      <c r="DTR62" s="553"/>
      <c r="DTS62" s="553"/>
      <c r="DTT62" s="553"/>
      <c r="DTU62" s="553"/>
      <c r="DTV62" s="553"/>
      <c r="DTW62" s="553"/>
      <c r="DTX62" s="553"/>
      <c r="DTY62" s="553"/>
      <c r="DUI62" s="553"/>
      <c r="DUJ62" s="553"/>
      <c r="DUK62" s="553"/>
      <c r="DUL62" s="553"/>
      <c r="DUM62" s="553"/>
      <c r="DUN62" s="553"/>
      <c r="DUO62" s="553"/>
      <c r="DUP62" s="553"/>
      <c r="DUQ62" s="553"/>
      <c r="DUR62" s="553"/>
      <c r="DUS62" s="553"/>
      <c r="DUT62" s="553"/>
      <c r="DUU62" s="553"/>
      <c r="DUV62" s="553"/>
      <c r="DUW62" s="553"/>
      <c r="DUX62" s="553"/>
      <c r="DUY62" s="553"/>
      <c r="DVI62" s="553"/>
      <c r="DVJ62" s="553"/>
      <c r="DVK62" s="553"/>
      <c r="DVL62" s="553"/>
      <c r="DVM62" s="553"/>
      <c r="DVN62" s="553"/>
      <c r="DVO62" s="553"/>
      <c r="DVP62" s="553"/>
      <c r="DVQ62" s="553"/>
      <c r="DVR62" s="553"/>
      <c r="DVS62" s="553"/>
      <c r="DVT62" s="553"/>
      <c r="DVU62" s="553"/>
      <c r="DVV62" s="553"/>
      <c r="DVW62" s="553"/>
      <c r="DVX62" s="553"/>
      <c r="DVY62" s="553"/>
      <c r="DWI62" s="553"/>
      <c r="DWJ62" s="553"/>
      <c r="DWK62" s="553"/>
      <c r="DWL62" s="553"/>
      <c r="DWM62" s="553"/>
      <c r="DWN62" s="553"/>
      <c r="DWO62" s="553"/>
      <c r="DWP62" s="553"/>
      <c r="DWQ62" s="553"/>
      <c r="DWR62" s="553"/>
      <c r="DWS62" s="553"/>
      <c r="DWT62" s="553"/>
      <c r="DWU62" s="553"/>
      <c r="DWV62" s="553"/>
      <c r="DWW62" s="553"/>
      <c r="DWX62" s="553"/>
      <c r="DWY62" s="553"/>
      <c r="DXI62" s="553"/>
      <c r="DXJ62" s="553"/>
      <c r="DXK62" s="553"/>
      <c r="DXL62" s="553"/>
      <c r="DXM62" s="553"/>
      <c r="DXN62" s="553"/>
      <c r="DXO62" s="553"/>
      <c r="DXP62" s="553"/>
      <c r="DXQ62" s="553"/>
      <c r="DXR62" s="553"/>
      <c r="DXS62" s="553"/>
      <c r="DXT62" s="553"/>
      <c r="DXU62" s="553"/>
      <c r="DXV62" s="553"/>
      <c r="DXW62" s="553"/>
      <c r="DXX62" s="553"/>
      <c r="DXY62" s="553"/>
      <c r="DYI62" s="553"/>
      <c r="DYJ62" s="553"/>
      <c r="DYK62" s="553"/>
      <c r="DYL62" s="553"/>
      <c r="DYM62" s="553"/>
      <c r="DYN62" s="553"/>
      <c r="DYO62" s="553"/>
      <c r="DYP62" s="553"/>
      <c r="DYQ62" s="553"/>
      <c r="DYR62" s="553"/>
      <c r="DYS62" s="553"/>
      <c r="DYT62" s="553"/>
      <c r="DYU62" s="553"/>
      <c r="DYV62" s="553"/>
      <c r="DYW62" s="553"/>
      <c r="DYX62" s="553"/>
      <c r="DYY62" s="553"/>
      <c r="DZI62" s="553"/>
      <c r="DZJ62" s="553"/>
      <c r="DZK62" s="553"/>
      <c r="DZL62" s="553"/>
      <c r="DZM62" s="553"/>
      <c r="DZN62" s="553"/>
      <c r="DZO62" s="553"/>
      <c r="DZP62" s="553"/>
      <c r="DZQ62" s="553"/>
      <c r="DZR62" s="553"/>
      <c r="DZS62" s="553"/>
      <c r="DZT62" s="553"/>
      <c r="DZU62" s="553"/>
      <c r="DZV62" s="553"/>
      <c r="DZW62" s="553"/>
      <c r="DZX62" s="553"/>
      <c r="DZY62" s="553"/>
      <c r="EAI62" s="553"/>
      <c r="EAJ62" s="553"/>
      <c r="EAK62" s="553"/>
      <c r="EAL62" s="553"/>
      <c r="EAM62" s="553"/>
      <c r="EAN62" s="553"/>
      <c r="EAO62" s="553"/>
      <c r="EAP62" s="553"/>
      <c r="EAQ62" s="553"/>
      <c r="EAR62" s="553"/>
      <c r="EAS62" s="553"/>
      <c r="EAT62" s="553"/>
      <c r="EAU62" s="553"/>
      <c r="EAV62" s="553"/>
      <c r="EAW62" s="553"/>
      <c r="EAX62" s="553"/>
      <c r="EAY62" s="553"/>
      <c r="EBI62" s="553"/>
      <c r="EBJ62" s="553"/>
      <c r="EBK62" s="553"/>
      <c r="EBL62" s="553"/>
      <c r="EBM62" s="553"/>
      <c r="EBN62" s="553"/>
      <c r="EBO62" s="553"/>
      <c r="EBP62" s="553"/>
      <c r="EBQ62" s="553"/>
      <c r="EBR62" s="553"/>
      <c r="EBS62" s="553"/>
      <c r="EBT62" s="553"/>
      <c r="EBU62" s="553"/>
      <c r="EBV62" s="553"/>
      <c r="EBW62" s="553"/>
      <c r="EBX62" s="553"/>
      <c r="EBY62" s="553"/>
      <c r="ECI62" s="553"/>
      <c r="ECJ62" s="553"/>
      <c r="ECK62" s="553"/>
      <c r="ECL62" s="553"/>
      <c r="ECM62" s="553"/>
      <c r="ECN62" s="553"/>
      <c r="ECO62" s="553"/>
      <c r="ECP62" s="553"/>
      <c r="ECQ62" s="553"/>
      <c r="ECR62" s="553"/>
      <c r="ECS62" s="553"/>
      <c r="ECT62" s="553"/>
      <c r="ECU62" s="553"/>
      <c r="ECV62" s="553"/>
      <c r="ECW62" s="553"/>
      <c r="ECX62" s="553"/>
      <c r="ECY62" s="553"/>
      <c r="EDI62" s="553"/>
      <c r="EDJ62" s="553"/>
      <c r="EDK62" s="553"/>
      <c r="EDL62" s="553"/>
      <c r="EDM62" s="553"/>
      <c r="EDN62" s="553"/>
      <c r="EDO62" s="553"/>
      <c r="EDP62" s="553"/>
      <c r="EDQ62" s="553"/>
      <c r="EDR62" s="553"/>
      <c r="EDS62" s="553"/>
      <c r="EDT62" s="553"/>
      <c r="EDU62" s="553"/>
      <c r="EDV62" s="553"/>
      <c r="EDW62" s="553"/>
      <c r="EDX62" s="553"/>
      <c r="EDY62" s="553"/>
      <c r="EEI62" s="553"/>
      <c r="EEJ62" s="553"/>
      <c r="EEK62" s="553"/>
      <c r="EEL62" s="553"/>
      <c r="EEM62" s="553"/>
      <c r="EEN62" s="553"/>
      <c r="EEO62" s="553"/>
      <c r="EEP62" s="553"/>
      <c r="EEQ62" s="553"/>
      <c r="EER62" s="553"/>
      <c r="EES62" s="553"/>
      <c r="EET62" s="553"/>
      <c r="EEU62" s="553"/>
      <c r="EEV62" s="553"/>
      <c r="EEW62" s="553"/>
      <c r="EEX62" s="553"/>
      <c r="EEY62" s="553"/>
      <c r="EFI62" s="553"/>
      <c r="EFJ62" s="553"/>
      <c r="EFK62" s="553"/>
      <c r="EFL62" s="553"/>
      <c r="EFM62" s="553"/>
      <c r="EFN62" s="553"/>
      <c r="EFO62" s="553"/>
      <c r="EFP62" s="553"/>
      <c r="EFQ62" s="553"/>
      <c r="EFR62" s="553"/>
      <c r="EFS62" s="553"/>
      <c r="EFT62" s="553"/>
      <c r="EFU62" s="553"/>
      <c r="EFV62" s="553"/>
      <c r="EFW62" s="553"/>
      <c r="EFX62" s="553"/>
      <c r="EFY62" s="553"/>
      <c r="EGI62" s="553"/>
      <c r="EGJ62" s="553"/>
      <c r="EGK62" s="553"/>
      <c r="EGL62" s="553"/>
      <c r="EGM62" s="553"/>
      <c r="EGN62" s="553"/>
      <c r="EGO62" s="553"/>
      <c r="EGP62" s="553"/>
      <c r="EGQ62" s="553"/>
      <c r="EGR62" s="553"/>
      <c r="EGS62" s="553"/>
      <c r="EGT62" s="553"/>
      <c r="EGU62" s="553"/>
      <c r="EGV62" s="553"/>
      <c r="EGW62" s="553"/>
      <c r="EGX62" s="553"/>
      <c r="EGY62" s="553"/>
      <c r="EHI62" s="553"/>
      <c r="EHJ62" s="553"/>
      <c r="EHK62" s="553"/>
      <c r="EHL62" s="553"/>
      <c r="EHM62" s="553"/>
      <c r="EHN62" s="553"/>
      <c r="EHO62" s="553"/>
      <c r="EHP62" s="553"/>
      <c r="EHQ62" s="553"/>
      <c r="EHR62" s="553"/>
      <c r="EHS62" s="553"/>
      <c r="EHT62" s="553"/>
      <c r="EHU62" s="553"/>
      <c r="EHV62" s="553"/>
      <c r="EHW62" s="553"/>
      <c r="EHX62" s="553"/>
      <c r="EHY62" s="553"/>
      <c r="EII62" s="553"/>
      <c r="EIJ62" s="553"/>
      <c r="EIK62" s="553"/>
      <c r="EIL62" s="553"/>
      <c r="EIM62" s="553"/>
      <c r="EIN62" s="553"/>
      <c r="EIO62" s="553"/>
      <c r="EIP62" s="553"/>
      <c r="EIQ62" s="553"/>
      <c r="EIR62" s="553"/>
      <c r="EIS62" s="553"/>
      <c r="EIT62" s="553"/>
      <c r="EIU62" s="553"/>
      <c r="EIV62" s="553"/>
      <c r="EIW62" s="553"/>
      <c r="EIX62" s="553"/>
      <c r="EIY62" s="553"/>
      <c r="EJI62" s="553"/>
      <c r="EJJ62" s="553"/>
      <c r="EJK62" s="553"/>
      <c r="EJL62" s="553"/>
      <c r="EJM62" s="553"/>
      <c r="EJN62" s="553"/>
      <c r="EJO62" s="553"/>
      <c r="EJP62" s="553"/>
      <c r="EJQ62" s="553"/>
      <c r="EJR62" s="553"/>
      <c r="EJS62" s="553"/>
      <c r="EJT62" s="553"/>
      <c r="EJU62" s="553"/>
      <c r="EJV62" s="553"/>
      <c r="EJW62" s="553"/>
      <c r="EJX62" s="553"/>
      <c r="EJY62" s="553"/>
      <c r="EKI62" s="553"/>
      <c r="EKJ62" s="553"/>
      <c r="EKK62" s="553"/>
      <c r="EKL62" s="553"/>
      <c r="EKM62" s="553"/>
      <c r="EKN62" s="553"/>
      <c r="EKO62" s="553"/>
      <c r="EKP62" s="553"/>
      <c r="EKQ62" s="553"/>
      <c r="EKR62" s="553"/>
      <c r="EKS62" s="553"/>
      <c r="EKT62" s="553"/>
      <c r="EKU62" s="553"/>
      <c r="EKV62" s="553"/>
      <c r="EKW62" s="553"/>
      <c r="EKX62" s="553"/>
      <c r="EKY62" s="553"/>
      <c r="ELI62" s="553"/>
      <c r="ELJ62" s="553"/>
      <c r="ELK62" s="553"/>
      <c r="ELL62" s="553"/>
      <c r="ELM62" s="553"/>
      <c r="ELN62" s="553"/>
      <c r="ELO62" s="553"/>
      <c r="ELP62" s="553"/>
      <c r="ELQ62" s="553"/>
      <c r="ELR62" s="553"/>
      <c r="ELS62" s="553"/>
      <c r="ELT62" s="553"/>
      <c r="ELU62" s="553"/>
      <c r="ELV62" s="553"/>
      <c r="ELW62" s="553"/>
      <c r="ELX62" s="553"/>
      <c r="ELY62" s="553"/>
      <c r="EMI62" s="553"/>
      <c r="EMJ62" s="553"/>
      <c r="EMK62" s="553"/>
      <c r="EML62" s="553"/>
      <c r="EMM62" s="553"/>
      <c r="EMN62" s="553"/>
      <c r="EMO62" s="553"/>
      <c r="EMP62" s="553"/>
      <c r="EMQ62" s="553"/>
      <c r="EMR62" s="553"/>
      <c r="EMS62" s="553"/>
      <c r="EMT62" s="553"/>
      <c r="EMU62" s="553"/>
      <c r="EMV62" s="553"/>
      <c r="EMW62" s="553"/>
      <c r="EMX62" s="553"/>
      <c r="EMY62" s="553"/>
      <c r="ENI62" s="553"/>
      <c r="ENJ62" s="553"/>
      <c r="ENK62" s="553"/>
      <c r="ENL62" s="553"/>
      <c r="ENM62" s="553"/>
      <c r="ENN62" s="553"/>
      <c r="ENO62" s="553"/>
      <c r="ENP62" s="553"/>
      <c r="ENQ62" s="553"/>
      <c r="ENR62" s="553"/>
      <c r="ENS62" s="553"/>
      <c r="ENT62" s="553"/>
      <c r="ENU62" s="553"/>
      <c r="ENV62" s="553"/>
      <c r="ENW62" s="553"/>
      <c r="ENX62" s="553"/>
      <c r="ENY62" s="553"/>
      <c r="EOI62" s="553"/>
      <c r="EOJ62" s="553"/>
      <c r="EOK62" s="553"/>
      <c r="EOL62" s="553"/>
      <c r="EOM62" s="553"/>
      <c r="EON62" s="553"/>
      <c r="EOO62" s="553"/>
      <c r="EOP62" s="553"/>
      <c r="EOQ62" s="553"/>
      <c r="EOR62" s="553"/>
      <c r="EOS62" s="553"/>
      <c r="EOT62" s="553"/>
      <c r="EOU62" s="553"/>
      <c r="EOV62" s="553"/>
      <c r="EOW62" s="553"/>
      <c r="EOX62" s="553"/>
      <c r="EOY62" s="553"/>
      <c r="EPI62" s="553"/>
      <c r="EPJ62" s="553"/>
      <c r="EPK62" s="553"/>
      <c r="EPL62" s="553"/>
      <c r="EPM62" s="553"/>
      <c r="EPN62" s="553"/>
      <c r="EPO62" s="553"/>
      <c r="EPP62" s="553"/>
      <c r="EPQ62" s="553"/>
      <c r="EPR62" s="553"/>
      <c r="EPS62" s="553"/>
      <c r="EPT62" s="553"/>
      <c r="EPU62" s="553"/>
      <c r="EPV62" s="553"/>
      <c r="EPW62" s="553"/>
      <c r="EPX62" s="553"/>
      <c r="EPY62" s="553"/>
      <c r="EQI62" s="553"/>
      <c r="EQJ62" s="553"/>
      <c r="EQK62" s="553"/>
      <c r="EQL62" s="553"/>
      <c r="EQM62" s="553"/>
      <c r="EQN62" s="553"/>
      <c r="EQO62" s="553"/>
      <c r="EQP62" s="553"/>
      <c r="EQQ62" s="553"/>
      <c r="EQR62" s="553"/>
      <c r="EQS62" s="553"/>
      <c r="EQT62" s="553"/>
      <c r="EQU62" s="553"/>
      <c r="EQV62" s="553"/>
      <c r="EQW62" s="553"/>
      <c r="EQX62" s="553"/>
      <c r="EQY62" s="553"/>
      <c r="ERI62" s="553"/>
      <c r="ERJ62" s="553"/>
      <c r="ERK62" s="553"/>
      <c r="ERL62" s="553"/>
      <c r="ERM62" s="553"/>
      <c r="ERN62" s="553"/>
      <c r="ERO62" s="553"/>
      <c r="ERP62" s="553"/>
      <c r="ERQ62" s="553"/>
      <c r="ERR62" s="553"/>
      <c r="ERS62" s="553"/>
      <c r="ERT62" s="553"/>
      <c r="ERU62" s="553"/>
      <c r="ERV62" s="553"/>
      <c r="ERW62" s="553"/>
      <c r="ERX62" s="553"/>
      <c r="ERY62" s="553"/>
      <c r="ESI62" s="553"/>
      <c r="ESJ62" s="553"/>
      <c r="ESK62" s="553"/>
      <c r="ESL62" s="553"/>
      <c r="ESM62" s="553"/>
      <c r="ESN62" s="553"/>
      <c r="ESO62" s="553"/>
      <c r="ESP62" s="553"/>
      <c r="ESQ62" s="553"/>
      <c r="ESR62" s="553"/>
      <c r="ESS62" s="553"/>
      <c r="EST62" s="553"/>
      <c r="ESU62" s="553"/>
      <c r="ESV62" s="553"/>
      <c r="ESW62" s="553"/>
      <c r="ESX62" s="553"/>
      <c r="ESY62" s="553"/>
      <c r="ETI62" s="553"/>
      <c r="ETJ62" s="553"/>
      <c r="ETK62" s="553"/>
      <c r="ETL62" s="553"/>
      <c r="ETM62" s="553"/>
      <c r="ETN62" s="553"/>
      <c r="ETO62" s="553"/>
      <c r="ETP62" s="553"/>
      <c r="ETQ62" s="553"/>
      <c r="ETR62" s="553"/>
      <c r="ETS62" s="553"/>
      <c r="ETT62" s="553"/>
      <c r="ETU62" s="553"/>
      <c r="ETV62" s="553"/>
      <c r="ETW62" s="553"/>
      <c r="ETX62" s="553"/>
      <c r="ETY62" s="553"/>
      <c r="EUI62" s="553"/>
      <c r="EUJ62" s="553"/>
      <c r="EUK62" s="553"/>
      <c r="EUL62" s="553"/>
      <c r="EUM62" s="553"/>
      <c r="EUN62" s="553"/>
      <c r="EUO62" s="553"/>
      <c r="EUP62" s="553"/>
      <c r="EUQ62" s="553"/>
      <c r="EUR62" s="553"/>
      <c r="EUS62" s="553"/>
      <c r="EUT62" s="553"/>
      <c r="EUU62" s="553"/>
      <c r="EUV62" s="553"/>
      <c r="EUW62" s="553"/>
      <c r="EUX62" s="553"/>
      <c r="EUY62" s="553"/>
      <c r="EVI62" s="553"/>
      <c r="EVJ62" s="553"/>
      <c r="EVK62" s="553"/>
      <c r="EVL62" s="553"/>
      <c r="EVM62" s="553"/>
      <c r="EVN62" s="553"/>
      <c r="EVO62" s="553"/>
      <c r="EVP62" s="553"/>
      <c r="EVQ62" s="553"/>
      <c r="EVR62" s="553"/>
      <c r="EVS62" s="553"/>
      <c r="EVT62" s="553"/>
      <c r="EVU62" s="553"/>
      <c r="EVV62" s="553"/>
      <c r="EVW62" s="553"/>
      <c r="EVX62" s="553"/>
      <c r="EVY62" s="553"/>
      <c r="EWI62" s="553"/>
      <c r="EWJ62" s="553"/>
      <c r="EWK62" s="553"/>
      <c r="EWL62" s="553"/>
      <c r="EWM62" s="553"/>
      <c r="EWN62" s="553"/>
      <c r="EWO62" s="553"/>
      <c r="EWP62" s="553"/>
      <c r="EWQ62" s="553"/>
      <c r="EWR62" s="553"/>
      <c r="EWS62" s="553"/>
      <c r="EWT62" s="553"/>
      <c r="EWU62" s="553"/>
      <c r="EWV62" s="553"/>
      <c r="EWW62" s="553"/>
      <c r="EWX62" s="553"/>
      <c r="EWY62" s="553"/>
      <c r="EXI62" s="553"/>
      <c r="EXJ62" s="553"/>
      <c r="EXK62" s="553"/>
      <c r="EXL62" s="553"/>
      <c r="EXM62" s="553"/>
      <c r="EXN62" s="553"/>
      <c r="EXO62" s="553"/>
      <c r="EXP62" s="553"/>
      <c r="EXQ62" s="553"/>
      <c r="EXR62" s="553"/>
      <c r="EXS62" s="553"/>
      <c r="EXT62" s="553"/>
      <c r="EXU62" s="553"/>
      <c r="EXV62" s="553"/>
      <c r="EXW62" s="553"/>
      <c r="EXX62" s="553"/>
      <c r="EXY62" s="553"/>
      <c r="EYI62" s="553"/>
      <c r="EYJ62" s="553"/>
      <c r="EYK62" s="553"/>
      <c r="EYL62" s="553"/>
      <c r="EYM62" s="553"/>
      <c r="EYN62" s="553"/>
      <c r="EYO62" s="553"/>
      <c r="EYP62" s="553"/>
      <c r="EYQ62" s="553"/>
      <c r="EYR62" s="553"/>
      <c r="EYS62" s="553"/>
      <c r="EYT62" s="553"/>
      <c r="EYU62" s="553"/>
      <c r="EYV62" s="553"/>
      <c r="EYW62" s="553"/>
      <c r="EYX62" s="553"/>
      <c r="EYY62" s="553"/>
      <c r="EZI62" s="553"/>
      <c r="EZJ62" s="553"/>
      <c r="EZK62" s="553"/>
      <c r="EZL62" s="553"/>
      <c r="EZM62" s="553"/>
      <c r="EZN62" s="553"/>
      <c r="EZO62" s="553"/>
      <c r="EZP62" s="553"/>
      <c r="EZQ62" s="553"/>
      <c r="EZR62" s="553"/>
      <c r="EZS62" s="553"/>
      <c r="EZT62" s="553"/>
      <c r="EZU62" s="553"/>
      <c r="EZV62" s="553"/>
      <c r="EZW62" s="553"/>
      <c r="EZX62" s="553"/>
      <c r="EZY62" s="553"/>
      <c r="FAI62" s="553"/>
      <c r="FAJ62" s="553"/>
      <c r="FAK62" s="553"/>
      <c r="FAL62" s="553"/>
      <c r="FAM62" s="553"/>
      <c r="FAN62" s="553"/>
      <c r="FAO62" s="553"/>
      <c r="FAP62" s="553"/>
      <c r="FAQ62" s="553"/>
      <c r="FAR62" s="553"/>
      <c r="FAS62" s="553"/>
      <c r="FAT62" s="553"/>
      <c r="FAU62" s="553"/>
      <c r="FAV62" s="553"/>
      <c r="FAW62" s="553"/>
      <c r="FAX62" s="553"/>
      <c r="FAY62" s="553"/>
      <c r="FBI62" s="553"/>
      <c r="FBJ62" s="553"/>
      <c r="FBK62" s="553"/>
      <c r="FBL62" s="553"/>
      <c r="FBM62" s="553"/>
      <c r="FBN62" s="553"/>
      <c r="FBO62" s="553"/>
      <c r="FBP62" s="553"/>
      <c r="FBQ62" s="553"/>
      <c r="FBR62" s="553"/>
      <c r="FBS62" s="553"/>
      <c r="FBT62" s="553"/>
      <c r="FBU62" s="553"/>
      <c r="FBV62" s="553"/>
      <c r="FBW62" s="553"/>
      <c r="FBX62" s="553"/>
      <c r="FBY62" s="553"/>
      <c r="FCI62" s="553"/>
      <c r="FCJ62" s="553"/>
      <c r="FCK62" s="553"/>
      <c r="FCL62" s="553"/>
      <c r="FCM62" s="553"/>
      <c r="FCN62" s="553"/>
      <c r="FCO62" s="553"/>
      <c r="FCP62" s="553"/>
      <c r="FCQ62" s="553"/>
      <c r="FCR62" s="553"/>
      <c r="FCS62" s="553"/>
      <c r="FCT62" s="553"/>
      <c r="FCU62" s="553"/>
      <c r="FCV62" s="553"/>
      <c r="FCW62" s="553"/>
      <c r="FCX62" s="553"/>
      <c r="FCY62" s="553"/>
      <c r="FDI62" s="553"/>
      <c r="FDJ62" s="553"/>
      <c r="FDK62" s="553"/>
      <c r="FDL62" s="553"/>
      <c r="FDM62" s="553"/>
      <c r="FDN62" s="553"/>
      <c r="FDO62" s="553"/>
      <c r="FDP62" s="553"/>
      <c r="FDQ62" s="553"/>
      <c r="FDR62" s="553"/>
      <c r="FDS62" s="553"/>
      <c r="FDT62" s="553"/>
      <c r="FDU62" s="553"/>
      <c r="FDV62" s="553"/>
      <c r="FDW62" s="553"/>
      <c r="FDX62" s="553"/>
      <c r="FDY62" s="553"/>
      <c r="FEI62" s="553"/>
      <c r="FEJ62" s="553"/>
      <c r="FEK62" s="553"/>
      <c r="FEL62" s="553"/>
      <c r="FEM62" s="553"/>
      <c r="FEN62" s="553"/>
      <c r="FEO62" s="553"/>
      <c r="FEP62" s="553"/>
      <c r="FEQ62" s="553"/>
      <c r="FER62" s="553"/>
      <c r="FES62" s="553"/>
      <c r="FET62" s="553"/>
      <c r="FEU62" s="553"/>
      <c r="FEV62" s="553"/>
      <c r="FEW62" s="553"/>
      <c r="FEX62" s="553"/>
      <c r="FEY62" s="553"/>
      <c r="FFI62" s="553"/>
      <c r="FFJ62" s="553"/>
      <c r="FFK62" s="553"/>
      <c r="FFL62" s="553"/>
      <c r="FFM62" s="553"/>
      <c r="FFN62" s="553"/>
      <c r="FFO62" s="553"/>
      <c r="FFP62" s="553"/>
      <c r="FFQ62" s="553"/>
      <c r="FFR62" s="553"/>
      <c r="FFS62" s="553"/>
      <c r="FFT62" s="553"/>
      <c r="FFU62" s="553"/>
      <c r="FFV62" s="553"/>
      <c r="FFW62" s="553"/>
      <c r="FFX62" s="553"/>
      <c r="FFY62" s="553"/>
      <c r="FGI62" s="553"/>
      <c r="FGJ62" s="553"/>
      <c r="FGK62" s="553"/>
      <c r="FGL62" s="553"/>
      <c r="FGM62" s="553"/>
      <c r="FGN62" s="553"/>
      <c r="FGO62" s="553"/>
      <c r="FGP62" s="553"/>
      <c r="FGQ62" s="553"/>
      <c r="FGR62" s="553"/>
      <c r="FGS62" s="553"/>
      <c r="FGT62" s="553"/>
      <c r="FGU62" s="553"/>
      <c r="FGV62" s="553"/>
      <c r="FGW62" s="553"/>
      <c r="FGX62" s="553"/>
      <c r="FGY62" s="553"/>
      <c r="FHI62" s="553"/>
      <c r="FHJ62" s="553"/>
      <c r="FHK62" s="553"/>
      <c r="FHL62" s="553"/>
      <c r="FHM62" s="553"/>
      <c r="FHN62" s="553"/>
      <c r="FHO62" s="553"/>
      <c r="FHP62" s="553"/>
      <c r="FHQ62" s="553"/>
      <c r="FHR62" s="553"/>
      <c r="FHS62" s="553"/>
      <c r="FHT62" s="553"/>
      <c r="FHU62" s="553"/>
      <c r="FHV62" s="553"/>
      <c r="FHW62" s="553"/>
      <c r="FHX62" s="553"/>
      <c r="FHY62" s="553"/>
      <c r="FII62" s="553"/>
      <c r="FIJ62" s="553"/>
      <c r="FIK62" s="553"/>
      <c r="FIL62" s="553"/>
      <c r="FIM62" s="553"/>
      <c r="FIN62" s="553"/>
      <c r="FIO62" s="553"/>
      <c r="FIP62" s="553"/>
      <c r="FIQ62" s="553"/>
      <c r="FIR62" s="553"/>
      <c r="FIS62" s="553"/>
      <c r="FIT62" s="553"/>
      <c r="FIU62" s="553"/>
      <c r="FIV62" s="553"/>
      <c r="FIW62" s="553"/>
      <c r="FIX62" s="553"/>
      <c r="FIY62" s="553"/>
      <c r="FJI62" s="553"/>
      <c r="FJJ62" s="553"/>
      <c r="FJK62" s="553"/>
      <c r="FJL62" s="553"/>
      <c r="FJM62" s="553"/>
      <c r="FJN62" s="553"/>
      <c r="FJO62" s="553"/>
      <c r="FJP62" s="553"/>
      <c r="FJQ62" s="553"/>
      <c r="FJR62" s="553"/>
      <c r="FJS62" s="553"/>
      <c r="FJT62" s="553"/>
      <c r="FJU62" s="553"/>
      <c r="FJV62" s="553"/>
      <c r="FJW62" s="553"/>
      <c r="FJX62" s="553"/>
      <c r="FJY62" s="553"/>
      <c r="FKI62" s="553"/>
      <c r="FKJ62" s="553"/>
      <c r="FKK62" s="553"/>
      <c r="FKL62" s="553"/>
      <c r="FKM62" s="553"/>
      <c r="FKN62" s="553"/>
      <c r="FKO62" s="553"/>
      <c r="FKP62" s="553"/>
      <c r="FKQ62" s="553"/>
      <c r="FKR62" s="553"/>
      <c r="FKS62" s="553"/>
      <c r="FKT62" s="553"/>
      <c r="FKU62" s="553"/>
      <c r="FKV62" s="553"/>
      <c r="FKW62" s="553"/>
      <c r="FKX62" s="553"/>
      <c r="FKY62" s="553"/>
      <c r="FLI62" s="553"/>
      <c r="FLJ62" s="553"/>
      <c r="FLK62" s="553"/>
      <c r="FLL62" s="553"/>
      <c r="FLM62" s="553"/>
      <c r="FLN62" s="553"/>
      <c r="FLO62" s="553"/>
      <c r="FLP62" s="553"/>
      <c r="FLQ62" s="553"/>
      <c r="FLR62" s="553"/>
      <c r="FLS62" s="553"/>
      <c r="FLT62" s="553"/>
      <c r="FLU62" s="553"/>
      <c r="FLV62" s="553"/>
      <c r="FLW62" s="553"/>
      <c r="FLX62" s="553"/>
      <c r="FLY62" s="553"/>
      <c r="FMI62" s="553"/>
      <c r="FMJ62" s="553"/>
      <c r="FMK62" s="553"/>
      <c r="FML62" s="553"/>
      <c r="FMM62" s="553"/>
      <c r="FMN62" s="553"/>
      <c r="FMO62" s="553"/>
      <c r="FMP62" s="553"/>
      <c r="FMQ62" s="553"/>
      <c r="FMR62" s="553"/>
      <c r="FMS62" s="553"/>
      <c r="FMT62" s="553"/>
      <c r="FMU62" s="553"/>
      <c r="FMV62" s="553"/>
      <c r="FMW62" s="553"/>
      <c r="FMX62" s="553"/>
      <c r="FMY62" s="553"/>
      <c r="FNI62" s="553"/>
      <c r="FNJ62" s="553"/>
      <c r="FNK62" s="553"/>
      <c r="FNL62" s="553"/>
      <c r="FNM62" s="553"/>
      <c r="FNN62" s="553"/>
      <c r="FNO62" s="553"/>
      <c r="FNP62" s="553"/>
      <c r="FNQ62" s="553"/>
      <c r="FNR62" s="553"/>
      <c r="FNS62" s="553"/>
      <c r="FNT62" s="553"/>
      <c r="FNU62" s="553"/>
      <c r="FNV62" s="553"/>
      <c r="FNW62" s="553"/>
      <c r="FNX62" s="553"/>
      <c r="FNY62" s="553"/>
      <c r="FOI62" s="553"/>
      <c r="FOJ62" s="553"/>
      <c r="FOK62" s="553"/>
      <c r="FOL62" s="553"/>
      <c r="FOM62" s="553"/>
      <c r="FON62" s="553"/>
      <c r="FOO62" s="553"/>
      <c r="FOP62" s="553"/>
      <c r="FOQ62" s="553"/>
      <c r="FOR62" s="553"/>
      <c r="FOS62" s="553"/>
      <c r="FOT62" s="553"/>
      <c r="FOU62" s="553"/>
      <c r="FOV62" s="553"/>
      <c r="FOW62" s="553"/>
      <c r="FOX62" s="553"/>
      <c r="FOY62" s="553"/>
      <c r="FPI62" s="553"/>
      <c r="FPJ62" s="553"/>
      <c r="FPK62" s="553"/>
      <c r="FPL62" s="553"/>
      <c r="FPM62" s="553"/>
      <c r="FPN62" s="553"/>
      <c r="FPO62" s="553"/>
      <c r="FPP62" s="553"/>
      <c r="FPQ62" s="553"/>
      <c r="FPR62" s="553"/>
      <c r="FPS62" s="553"/>
      <c r="FPT62" s="553"/>
      <c r="FPU62" s="553"/>
      <c r="FPV62" s="553"/>
      <c r="FPW62" s="553"/>
      <c r="FPX62" s="553"/>
      <c r="FPY62" s="553"/>
      <c r="FQI62" s="553"/>
      <c r="FQJ62" s="553"/>
      <c r="FQK62" s="553"/>
      <c r="FQL62" s="553"/>
      <c r="FQM62" s="553"/>
      <c r="FQN62" s="553"/>
      <c r="FQO62" s="553"/>
      <c r="FQP62" s="553"/>
      <c r="FQQ62" s="553"/>
      <c r="FQR62" s="553"/>
      <c r="FQS62" s="553"/>
      <c r="FQT62" s="553"/>
      <c r="FQU62" s="553"/>
      <c r="FQV62" s="553"/>
      <c r="FQW62" s="553"/>
      <c r="FQX62" s="553"/>
      <c r="FQY62" s="553"/>
      <c r="FRI62" s="553"/>
      <c r="FRJ62" s="553"/>
      <c r="FRK62" s="553"/>
      <c r="FRL62" s="553"/>
      <c r="FRM62" s="553"/>
      <c r="FRN62" s="553"/>
      <c r="FRO62" s="553"/>
      <c r="FRP62" s="553"/>
      <c r="FRQ62" s="553"/>
      <c r="FRR62" s="553"/>
      <c r="FRS62" s="553"/>
      <c r="FRT62" s="553"/>
      <c r="FRU62" s="553"/>
      <c r="FRV62" s="553"/>
      <c r="FRW62" s="553"/>
      <c r="FRX62" s="553"/>
      <c r="FRY62" s="553"/>
      <c r="FSI62" s="553"/>
      <c r="FSJ62" s="553"/>
      <c r="FSK62" s="553"/>
      <c r="FSL62" s="553"/>
      <c r="FSM62" s="553"/>
      <c r="FSN62" s="553"/>
      <c r="FSO62" s="553"/>
      <c r="FSP62" s="553"/>
      <c r="FSQ62" s="553"/>
      <c r="FSR62" s="553"/>
      <c r="FSS62" s="553"/>
      <c r="FST62" s="553"/>
      <c r="FSU62" s="553"/>
      <c r="FSV62" s="553"/>
      <c r="FSW62" s="553"/>
      <c r="FSX62" s="553"/>
      <c r="FSY62" s="553"/>
      <c r="FTI62" s="553"/>
      <c r="FTJ62" s="553"/>
      <c r="FTK62" s="553"/>
      <c r="FTL62" s="553"/>
      <c r="FTM62" s="553"/>
      <c r="FTN62" s="553"/>
      <c r="FTO62" s="553"/>
      <c r="FTP62" s="553"/>
      <c r="FTQ62" s="553"/>
      <c r="FTR62" s="553"/>
      <c r="FTS62" s="553"/>
      <c r="FTT62" s="553"/>
      <c r="FTU62" s="553"/>
      <c r="FTV62" s="553"/>
      <c r="FTW62" s="553"/>
      <c r="FTX62" s="553"/>
      <c r="FTY62" s="553"/>
      <c r="FUI62" s="553"/>
      <c r="FUJ62" s="553"/>
      <c r="FUK62" s="553"/>
      <c r="FUL62" s="553"/>
      <c r="FUM62" s="553"/>
      <c r="FUN62" s="553"/>
      <c r="FUO62" s="553"/>
      <c r="FUP62" s="553"/>
      <c r="FUQ62" s="553"/>
      <c r="FUR62" s="553"/>
      <c r="FUS62" s="553"/>
      <c r="FUT62" s="553"/>
      <c r="FUU62" s="553"/>
      <c r="FUV62" s="553"/>
      <c r="FUW62" s="553"/>
      <c r="FUX62" s="553"/>
      <c r="FUY62" s="553"/>
      <c r="FVI62" s="553"/>
      <c r="FVJ62" s="553"/>
      <c r="FVK62" s="553"/>
      <c r="FVL62" s="553"/>
      <c r="FVM62" s="553"/>
      <c r="FVN62" s="553"/>
      <c r="FVO62" s="553"/>
      <c r="FVP62" s="553"/>
      <c r="FVQ62" s="553"/>
      <c r="FVR62" s="553"/>
      <c r="FVS62" s="553"/>
      <c r="FVT62" s="553"/>
      <c r="FVU62" s="553"/>
      <c r="FVV62" s="553"/>
      <c r="FVW62" s="553"/>
      <c r="FVX62" s="553"/>
      <c r="FVY62" s="553"/>
      <c r="FWI62" s="553"/>
      <c r="FWJ62" s="553"/>
      <c r="FWK62" s="553"/>
      <c r="FWL62" s="553"/>
      <c r="FWM62" s="553"/>
      <c r="FWN62" s="553"/>
      <c r="FWO62" s="553"/>
      <c r="FWP62" s="553"/>
      <c r="FWQ62" s="553"/>
      <c r="FWR62" s="553"/>
      <c r="FWS62" s="553"/>
      <c r="FWT62" s="553"/>
      <c r="FWU62" s="553"/>
      <c r="FWV62" s="553"/>
      <c r="FWW62" s="553"/>
      <c r="FWX62" s="553"/>
      <c r="FWY62" s="553"/>
      <c r="FXI62" s="553"/>
      <c r="FXJ62" s="553"/>
      <c r="FXK62" s="553"/>
      <c r="FXL62" s="553"/>
      <c r="FXM62" s="553"/>
      <c r="FXN62" s="553"/>
      <c r="FXO62" s="553"/>
      <c r="FXP62" s="553"/>
      <c r="FXQ62" s="553"/>
      <c r="FXR62" s="553"/>
      <c r="FXS62" s="553"/>
      <c r="FXT62" s="553"/>
      <c r="FXU62" s="553"/>
      <c r="FXV62" s="553"/>
      <c r="FXW62" s="553"/>
      <c r="FXX62" s="553"/>
      <c r="FXY62" s="553"/>
      <c r="FYI62" s="553"/>
      <c r="FYJ62" s="553"/>
      <c r="FYK62" s="553"/>
      <c r="FYL62" s="553"/>
      <c r="FYM62" s="553"/>
      <c r="FYN62" s="553"/>
      <c r="FYO62" s="553"/>
      <c r="FYP62" s="553"/>
      <c r="FYQ62" s="553"/>
      <c r="FYR62" s="553"/>
      <c r="FYS62" s="553"/>
      <c r="FYT62" s="553"/>
      <c r="FYU62" s="553"/>
      <c r="FYV62" s="553"/>
      <c r="FYW62" s="553"/>
      <c r="FYX62" s="553"/>
      <c r="FYY62" s="553"/>
      <c r="FZI62" s="553"/>
      <c r="FZJ62" s="553"/>
      <c r="FZK62" s="553"/>
      <c r="FZL62" s="553"/>
      <c r="FZM62" s="553"/>
      <c r="FZN62" s="553"/>
      <c r="FZO62" s="553"/>
      <c r="FZP62" s="553"/>
      <c r="FZQ62" s="553"/>
      <c r="FZR62" s="553"/>
      <c r="FZS62" s="553"/>
      <c r="FZT62" s="553"/>
      <c r="FZU62" s="553"/>
      <c r="FZV62" s="553"/>
      <c r="FZW62" s="553"/>
      <c r="FZX62" s="553"/>
      <c r="FZY62" s="553"/>
      <c r="GAI62" s="553"/>
      <c r="GAJ62" s="553"/>
      <c r="GAK62" s="553"/>
      <c r="GAL62" s="553"/>
      <c r="GAM62" s="553"/>
      <c r="GAN62" s="553"/>
      <c r="GAO62" s="553"/>
      <c r="GAP62" s="553"/>
      <c r="GAQ62" s="553"/>
      <c r="GAR62" s="553"/>
      <c r="GAS62" s="553"/>
      <c r="GAT62" s="553"/>
      <c r="GAU62" s="553"/>
      <c r="GAV62" s="553"/>
      <c r="GAW62" s="553"/>
      <c r="GAX62" s="553"/>
      <c r="GAY62" s="553"/>
      <c r="GBI62" s="553"/>
      <c r="GBJ62" s="553"/>
      <c r="GBK62" s="553"/>
      <c r="GBL62" s="553"/>
      <c r="GBM62" s="553"/>
      <c r="GBN62" s="553"/>
      <c r="GBO62" s="553"/>
      <c r="GBP62" s="553"/>
      <c r="GBQ62" s="553"/>
      <c r="GBR62" s="553"/>
      <c r="GBS62" s="553"/>
      <c r="GBT62" s="553"/>
      <c r="GBU62" s="553"/>
      <c r="GBV62" s="553"/>
      <c r="GBW62" s="553"/>
      <c r="GBX62" s="553"/>
      <c r="GBY62" s="553"/>
      <c r="GCI62" s="553"/>
      <c r="GCJ62" s="553"/>
      <c r="GCK62" s="553"/>
      <c r="GCL62" s="553"/>
      <c r="GCM62" s="553"/>
      <c r="GCN62" s="553"/>
      <c r="GCO62" s="553"/>
      <c r="GCP62" s="553"/>
      <c r="GCQ62" s="553"/>
      <c r="GCR62" s="553"/>
      <c r="GCS62" s="553"/>
      <c r="GCT62" s="553"/>
      <c r="GCU62" s="553"/>
      <c r="GCV62" s="553"/>
      <c r="GCW62" s="553"/>
      <c r="GCX62" s="553"/>
      <c r="GCY62" s="553"/>
      <c r="GDI62" s="553"/>
      <c r="GDJ62" s="553"/>
      <c r="GDK62" s="553"/>
      <c r="GDL62" s="553"/>
      <c r="GDM62" s="553"/>
      <c r="GDN62" s="553"/>
      <c r="GDO62" s="553"/>
      <c r="GDP62" s="553"/>
      <c r="GDQ62" s="553"/>
      <c r="GDR62" s="553"/>
      <c r="GDS62" s="553"/>
      <c r="GDT62" s="553"/>
      <c r="GDU62" s="553"/>
      <c r="GDV62" s="553"/>
      <c r="GDW62" s="553"/>
      <c r="GDX62" s="553"/>
      <c r="GDY62" s="553"/>
      <c r="GEI62" s="553"/>
      <c r="GEJ62" s="553"/>
      <c r="GEK62" s="553"/>
      <c r="GEL62" s="553"/>
      <c r="GEM62" s="553"/>
      <c r="GEN62" s="553"/>
      <c r="GEO62" s="553"/>
      <c r="GEP62" s="553"/>
      <c r="GEQ62" s="553"/>
      <c r="GER62" s="553"/>
      <c r="GES62" s="553"/>
      <c r="GET62" s="553"/>
      <c r="GEU62" s="553"/>
      <c r="GEV62" s="553"/>
      <c r="GEW62" s="553"/>
      <c r="GEX62" s="553"/>
      <c r="GEY62" s="553"/>
      <c r="GFI62" s="553"/>
      <c r="GFJ62" s="553"/>
      <c r="GFK62" s="553"/>
      <c r="GFL62" s="553"/>
      <c r="GFM62" s="553"/>
      <c r="GFN62" s="553"/>
      <c r="GFO62" s="553"/>
      <c r="GFP62" s="553"/>
      <c r="GFQ62" s="553"/>
      <c r="GFR62" s="553"/>
      <c r="GFS62" s="553"/>
      <c r="GFT62" s="553"/>
      <c r="GFU62" s="553"/>
      <c r="GFV62" s="553"/>
      <c r="GFW62" s="553"/>
      <c r="GFX62" s="553"/>
      <c r="GFY62" s="553"/>
      <c r="GGI62" s="553"/>
      <c r="GGJ62" s="553"/>
      <c r="GGK62" s="553"/>
      <c r="GGL62" s="553"/>
      <c r="GGM62" s="553"/>
      <c r="GGN62" s="553"/>
      <c r="GGO62" s="553"/>
      <c r="GGP62" s="553"/>
      <c r="GGQ62" s="553"/>
      <c r="GGR62" s="553"/>
      <c r="GGS62" s="553"/>
      <c r="GGT62" s="553"/>
      <c r="GGU62" s="553"/>
      <c r="GGV62" s="553"/>
      <c r="GGW62" s="553"/>
      <c r="GGX62" s="553"/>
      <c r="GGY62" s="553"/>
      <c r="GHI62" s="553"/>
      <c r="GHJ62" s="553"/>
      <c r="GHK62" s="553"/>
      <c r="GHL62" s="553"/>
      <c r="GHM62" s="553"/>
      <c r="GHN62" s="553"/>
      <c r="GHO62" s="553"/>
      <c r="GHP62" s="553"/>
      <c r="GHQ62" s="553"/>
      <c r="GHR62" s="553"/>
      <c r="GHS62" s="553"/>
      <c r="GHT62" s="553"/>
      <c r="GHU62" s="553"/>
      <c r="GHV62" s="553"/>
      <c r="GHW62" s="553"/>
      <c r="GHX62" s="553"/>
      <c r="GHY62" s="553"/>
      <c r="GII62" s="553"/>
      <c r="GIJ62" s="553"/>
      <c r="GIK62" s="553"/>
      <c r="GIL62" s="553"/>
      <c r="GIM62" s="553"/>
      <c r="GIN62" s="553"/>
      <c r="GIO62" s="553"/>
      <c r="GIP62" s="553"/>
      <c r="GIQ62" s="553"/>
      <c r="GIR62" s="553"/>
      <c r="GIS62" s="553"/>
      <c r="GIT62" s="553"/>
      <c r="GIU62" s="553"/>
      <c r="GIV62" s="553"/>
      <c r="GIW62" s="553"/>
      <c r="GIX62" s="553"/>
      <c r="GIY62" s="553"/>
      <c r="GJI62" s="553"/>
      <c r="GJJ62" s="553"/>
      <c r="GJK62" s="553"/>
      <c r="GJL62" s="553"/>
      <c r="GJM62" s="553"/>
      <c r="GJN62" s="553"/>
      <c r="GJO62" s="553"/>
      <c r="GJP62" s="553"/>
      <c r="GJQ62" s="553"/>
      <c r="GJR62" s="553"/>
      <c r="GJS62" s="553"/>
      <c r="GJT62" s="553"/>
      <c r="GJU62" s="553"/>
      <c r="GJV62" s="553"/>
      <c r="GJW62" s="553"/>
      <c r="GJX62" s="553"/>
      <c r="GJY62" s="553"/>
      <c r="GKI62" s="553"/>
      <c r="GKJ62" s="553"/>
      <c r="GKK62" s="553"/>
      <c r="GKL62" s="553"/>
      <c r="GKM62" s="553"/>
      <c r="GKN62" s="553"/>
      <c r="GKO62" s="553"/>
      <c r="GKP62" s="553"/>
      <c r="GKQ62" s="553"/>
      <c r="GKR62" s="553"/>
      <c r="GKS62" s="553"/>
      <c r="GKT62" s="553"/>
      <c r="GKU62" s="553"/>
      <c r="GKV62" s="553"/>
      <c r="GKW62" s="553"/>
      <c r="GKX62" s="553"/>
      <c r="GKY62" s="553"/>
      <c r="GLI62" s="553"/>
      <c r="GLJ62" s="553"/>
      <c r="GLK62" s="553"/>
      <c r="GLL62" s="553"/>
      <c r="GLM62" s="553"/>
      <c r="GLN62" s="553"/>
      <c r="GLO62" s="553"/>
      <c r="GLP62" s="553"/>
      <c r="GLQ62" s="553"/>
      <c r="GLR62" s="553"/>
      <c r="GLS62" s="553"/>
      <c r="GLT62" s="553"/>
      <c r="GLU62" s="553"/>
      <c r="GLV62" s="553"/>
      <c r="GLW62" s="553"/>
      <c r="GLX62" s="553"/>
      <c r="GLY62" s="553"/>
      <c r="GMI62" s="553"/>
      <c r="GMJ62" s="553"/>
      <c r="GMK62" s="553"/>
      <c r="GML62" s="553"/>
      <c r="GMM62" s="553"/>
      <c r="GMN62" s="553"/>
      <c r="GMO62" s="553"/>
      <c r="GMP62" s="553"/>
      <c r="GMQ62" s="553"/>
      <c r="GMR62" s="553"/>
      <c r="GMS62" s="553"/>
      <c r="GMT62" s="553"/>
      <c r="GMU62" s="553"/>
      <c r="GMV62" s="553"/>
      <c r="GMW62" s="553"/>
      <c r="GMX62" s="553"/>
      <c r="GMY62" s="553"/>
      <c r="GNI62" s="553"/>
      <c r="GNJ62" s="553"/>
      <c r="GNK62" s="553"/>
      <c r="GNL62" s="553"/>
      <c r="GNM62" s="553"/>
      <c r="GNN62" s="553"/>
      <c r="GNO62" s="553"/>
      <c r="GNP62" s="553"/>
      <c r="GNQ62" s="553"/>
      <c r="GNR62" s="553"/>
      <c r="GNS62" s="553"/>
      <c r="GNT62" s="553"/>
      <c r="GNU62" s="553"/>
      <c r="GNV62" s="553"/>
      <c r="GNW62" s="553"/>
      <c r="GNX62" s="553"/>
      <c r="GNY62" s="553"/>
      <c r="GOI62" s="553"/>
      <c r="GOJ62" s="553"/>
      <c r="GOK62" s="553"/>
      <c r="GOL62" s="553"/>
      <c r="GOM62" s="553"/>
      <c r="GON62" s="553"/>
      <c r="GOO62" s="553"/>
      <c r="GOP62" s="553"/>
      <c r="GOQ62" s="553"/>
      <c r="GOR62" s="553"/>
      <c r="GOS62" s="553"/>
      <c r="GOT62" s="553"/>
      <c r="GOU62" s="553"/>
      <c r="GOV62" s="553"/>
      <c r="GOW62" s="553"/>
      <c r="GOX62" s="553"/>
      <c r="GOY62" s="553"/>
      <c r="GPI62" s="553"/>
      <c r="GPJ62" s="553"/>
      <c r="GPK62" s="553"/>
      <c r="GPL62" s="553"/>
      <c r="GPM62" s="553"/>
      <c r="GPN62" s="553"/>
      <c r="GPO62" s="553"/>
      <c r="GPP62" s="553"/>
      <c r="GPQ62" s="553"/>
      <c r="GPR62" s="553"/>
      <c r="GPS62" s="553"/>
      <c r="GPT62" s="553"/>
      <c r="GPU62" s="553"/>
      <c r="GPV62" s="553"/>
      <c r="GPW62" s="553"/>
      <c r="GPX62" s="553"/>
      <c r="GPY62" s="553"/>
      <c r="GQI62" s="553"/>
      <c r="GQJ62" s="553"/>
      <c r="GQK62" s="553"/>
      <c r="GQL62" s="553"/>
      <c r="GQM62" s="553"/>
      <c r="GQN62" s="553"/>
      <c r="GQO62" s="553"/>
      <c r="GQP62" s="553"/>
      <c r="GQQ62" s="553"/>
      <c r="GQR62" s="553"/>
      <c r="GQS62" s="553"/>
      <c r="GQT62" s="553"/>
      <c r="GQU62" s="553"/>
      <c r="GQV62" s="553"/>
      <c r="GQW62" s="553"/>
      <c r="GQX62" s="553"/>
      <c r="GQY62" s="553"/>
      <c r="GRI62" s="553"/>
      <c r="GRJ62" s="553"/>
      <c r="GRK62" s="553"/>
      <c r="GRL62" s="553"/>
      <c r="GRM62" s="553"/>
      <c r="GRN62" s="553"/>
      <c r="GRO62" s="553"/>
      <c r="GRP62" s="553"/>
      <c r="GRQ62" s="553"/>
      <c r="GRR62" s="553"/>
      <c r="GRS62" s="553"/>
      <c r="GRT62" s="553"/>
      <c r="GRU62" s="553"/>
      <c r="GRV62" s="553"/>
      <c r="GRW62" s="553"/>
      <c r="GRX62" s="553"/>
      <c r="GRY62" s="553"/>
      <c r="GSI62" s="553"/>
      <c r="GSJ62" s="553"/>
      <c r="GSK62" s="553"/>
      <c r="GSL62" s="553"/>
      <c r="GSM62" s="553"/>
      <c r="GSN62" s="553"/>
      <c r="GSO62" s="553"/>
      <c r="GSP62" s="553"/>
      <c r="GSQ62" s="553"/>
      <c r="GSR62" s="553"/>
      <c r="GSS62" s="553"/>
      <c r="GST62" s="553"/>
      <c r="GSU62" s="553"/>
      <c r="GSV62" s="553"/>
      <c r="GSW62" s="553"/>
      <c r="GSX62" s="553"/>
      <c r="GSY62" s="553"/>
      <c r="GTI62" s="553"/>
      <c r="GTJ62" s="553"/>
      <c r="GTK62" s="553"/>
      <c r="GTL62" s="553"/>
      <c r="GTM62" s="553"/>
      <c r="GTN62" s="553"/>
      <c r="GTO62" s="553"/>
      <c r="GTP62" s="553"/>
      <c r="GTQ62" s="553"/>
      <c r="GTR62" s="553"/>
      <c r="GTS62" s="553"/>
      <c r="GTT62" s="553"/>
      <c r="GTU62" s="553"/>
      <c r="GTV62" s="553"/>
      <c r="GTW62" s="553"/>
      <c r="GTX62" s="553"/>
      <c r="GTY62" s="553"/>
      <c r="GUI62" s="553"/>
      <c r="GUJ62" s="553"/>
      <c r="GUK62" s="553"/>
      <c r="GUL62" s="553"/>
      <c r="GUM62" s="553"/>
      <c r="GUN62" s="553"/>
      <c r="GUO62" s="553"/>
      <c r="GUP62" s="553"/>
      <c r="GUQ62" s="553"/>
      <c r="GUR62" s="553"/>
      <c r="GUS62" s="553"/>
      <c r="GUT62" s="553"/>
      <c r="GUU62" s="553"/>
      <c r="GUV62" s="553"/>
      <c r="GUW62" s="553"/>
      <c r="GUX62" s="553"/>
      <c r="GUY62" s="553"/>
      <c r="GVI62" s="553"/>
      <c r="GVJ62" s="553"/>
      <c r="GVK62" s="553"/>
      <c r="GVL62" s="553"/>
      <c r="GVM62" s="553"/>
      <c r="GVN62" s="553"/>
      <c r="GVO62" s="553"/>
      <c r="GVP62" s="553"/>
      <c r="GVQ62" s="553"/>
      <c r="GVR62" s="553"/>
      <c r="GVS62" s="553"/>
      <c r="GVT62" s="553"/>
      <c r="GVU62" s="553"/>
      <c r="GVV62" s="553"/>
      <c r="GVW62" s="553"/>
      <c r="GVX62" s="553"/>
      <c r="GVY62" s="553"/>
      <c r="GWI62" s="553"/>
      <c r="GWJ62" s="553"/>
      <c r="GWK62" s="553"/>
      <c r="GWL62" s="553"/>
      <c r="GWM62" s="553"/>
      <c r="GWN62" s="553"/>
      <c r="GWO62" s="553"/>
      <c r="GWP62" s="553"/>
      <c r="GWQ62" s="553"/>
      <c r="GWR62" s="553"/>
      <c r="GWS62" s="553"/>
      <c r="GWT62" s="553"/>
      <c r="GWU62" s="553"/>
      <c r="GWV62" s="553"/>
      <c r="GWW62" s="553"/>
      <c r="GWX62" s="553"/>
      <c r="GWY62" s="553"/>
      <c r="GXI62" s="553"/>
      <c r="GXJ62" s="553"/>
      <c r="GXK62" s="553"/>
      <c r="GXL62" s="553"/>
      <c r="GXM62" s="553"/>
      <c r="GXN62" s="553"/>
      <c r="GXO62" s="553"/>
      <c r="GXP62" s="553"/>
      <c r="GXQ62" s="553"/>
      <c r="GXR62" s="553"/>
      <c r="GXS62" s="553"/>
      <c r="GXT62" s="553"/>
      <c r="GXU62" s="553"/>
      <c r="GXV62" s="553"/>
      <c r="GXW62" s="553"/>
      <c r="GXX62" s="553"/>
      <c r="GXY62" s="553"/>
      <c r="GYI62" s="553"/>
      <c r="GYJ62" s="553"/>
      <c r="GYK62" s="553"/>
      <c r="GYL62" s="553"/>
      <c r="GYM62" s="553"/>
      <c r="GYN62" s="553"/>
      <c r="GYO62" s="553"/>
      <c r="GYP62" s="553"/>
      <c r="GYQ62" s="553"/>
      <c r="GYR62" s="553"/>
      <c r="GYS62" s="553"/>
      <c r="GYT62" s="553"/>
      <c r="GYU62" s="553"/>
      <c r="GYV62" s="553"/>
      <c r="GYW62" s="553"/>
      <c r="GYX62" s="553"/>
      <c r="GYY62" s="553"/>
      <c r="GZI62" s="553"/>
      <c r="GZJ62" s="553"/>
      <c r="GZK62" s="553"/>
      <c r="GZL62" s="553"/>
      <c r="GZM62" s="553"/>
      <c r="GZN62" s="553"/>
      <c r="GZO62" s="553"/>
      <c r="GZP62" s="553"/>
      <c r="GZQ62" s="553"/>
      <c r="GZR62" s="553"/>
      <c r="GZS62" s="553"/>
      <c r="GZT62" s="553"/>
      <c r="GZU62" s="553"/>
      <c r="GZV62" s="553"/>
      <c r="GZW62" s="553"/>
      <c r="GZX62" s="553"/>
      <c r="GZY62" s="553"/>
      <c r="HAI62" s="553"/>
      <c r="HAJ62" s="553"/>
      <c r="HAK62" s="553"/>
      <c r="HAL62" s="553"/>
      <c r="HAM62" s="553"/>
      <c r="HAN62" s="553"/>
      <c r="HAO62" s="553"/>
      <c r="HAP62" s="553"/>
      <c r="HAQ62" s="553"/>
      <c r="HAR62" s="553"/>
      <c r="HAS62" s="553"/>
      <c r="HAT62" s="553"/>
      <c r="HAU62" s="553"/>
      <c r="HAV62" s="553"/>
      <c r="HAW62" s="553"/>
      <c r="HAX62" s="553"/>
      <c r="HAY62" s="553"/>
      <c r="HBI62" s="553"/>
      <c r="HBJ62" s="553"/>
      <c r="HBK62" s="553"/>
      <c r="HBL62" s="553"/>
      <c r="HBM62" s="553"/>
      <c r="HBN62" s="553"/>
      <c r="HBO62" s="553"/>
      <c r="HBP62" s="553"/>
      <c r="HBQ62" s="553"/>
      <c r="HBR62" s="553"/>
      <c r="HBS62" s="553"/>
      <c r="HBT62" s="553"/>
      <c r="HBU62" s="553"/>
      <c r="HBV62" s="553"/>
      <c r="HBW62" s="553"/>
      <c r="HBX62" s="553"/>
      <c r="HBY62" s="553"/>
      <c r="HCI62" s="553"/>
      <c r="HCJ62" s="553"/>
      <c r="HCK62" s="553"/>
      <c r="HCL62" s="553"/>
      <c r="HCM62" s="553"/>
      <c r="HCN62" s="553"/>
      <c r="HCO62" s="553"/>
      <c r="HCP62" s="553"/>
      <c r="HCQ62" s="553"/>
      <c r="HCR62" s="553"/>
      <c r="HCS62" s="553"/>
      <c r="HCT62" s="553"/>
      <c r="HCU62" s="553"/>
      <c r="HCV62" s="553"/>
      <c r="HCW62" s="553"/>
      <c r="HCX62" s="553"/>
      <c r="HCY62" s="553"/>
      <c r="HDI62" s="553"/>
      <c r="HDJ62" s="553"/>
      <c r="HDK62" s="553"/>
      <c r="HDL62" s="553"/>
      <c r="HDM62" s="553"/>
      <c r="HDN62" s="553"/>
      <c r="HDO62" s="553"/>
      <c r="HDP62" s="553"/>
      <c r="HDQ62" s="553"/>
      <c r="HDR62" s="553"/>
      <c r="HDS62" s="553"/>
      <c r="HDT62" s="553"/>
      <c r="HDU62" s="553"/>
      <c r="HDV62" s="553"/>
      <c r="HDW62" s="553"/>
      <c r="HDX62" s="553"/>
      <c r="HDY62" s="553"/>
      <c r="HEI62" s="553"/>
      <c r="HEJ62" s="553"/>
      <c r="HEK62" s="553"/>
      <c r="HEL62" s="553"/>
      <c r="HEM62" s="553"/>
      <c r="HEN62" s="553"/>
      <c r="HEO62" s="553"/>
      <c r="HEP62" s="553"/>
      <c r="HEQ62" s="553"/>
      <c r="HER62" s="553"/>
      <c r="HES62" s="553"/>
      <c r="HET62" s="553"/>
      <c r="HEU62" s="553"/>
      <c r="HEV62" s="553"/>
      <c r="HEW62" s="553"/>
      <c r="HEX62" s="553"/>
      <c r="HEY62" s="553"/>
      <c r="HFI62" s="553"/>
      <c r="HFJ62" s="553"/>
      <c r="HFK62" s="553"/>
      <c r="HFL62" s="553"/>
      <c r="HFM62" s="553"/>
      <c r="HFN62" s="553"/>
      <c r="HFO62" s="553"/>
      <c r="HFP62" s="553"/>
      <c r="HFQ62" s="553"/>
      <c r="HFR62" s="553"/>
      <c r="HFS62" s="553"/>
      <c r="HFT62" s="553"/>
      <c r="HFU62" s="553"/>
      <c r="HFV62" s="553"/>
      <c r="HFW62" s="553"/>
      <c r="HFX62" s="553"/>
      <c r="HFY62" s="553"/>
      <c r="HGI62" s="553"/>
      <c r="HGJ62" s="553"/>
      <c r="HGK62" s="553"/>
      <c r="HGL62" s="553"/>
      <c r="HGM62" s="553"/>
      <c r="HGN62" s="553"/>
      <c r="HGO62" s="553"/>
      <c r="HGP62" s="553"/>
      <c r="HGQ62" s="553"/>
      <c r="HGR62" s="553"/>
      <c r="HGS62" s="553"/>
      <c r="HGT62" s="553"/>
      <c r="HGU62" s="553"/>
      <c r="HGV62" s="553"/>
      <c r="HGW62" s="553"/>
      <c r="HGX62" s="553"/>
      <c r="HGY62" s="553"/>
      <c r="HHI62" s="553"/>
      <c r="HHJ62" s="553"/>
      <c r="HHK62" s="553"/>
      <c r="HHL62" s="553"/>
      <c r="HHM62" s="553"/>
      <c r="HHN62" s="553"/>
      <c r="HHO62" s="553"/>
      <c r="HHP62" s="553"/>
      <c r="HHQ62" s="553"/>
      <c r="HHR62" s="553"/>
      <c r="HHS62" s="553"/>
      <c r="HHT62" s="553"/>
      <c r="HHU62" s="553"/>
      <c r="HHV62" s="553"/>
      <c r="HHW62" s="553"/>
      <c r="HHX62" s="553"/>
      <c r="HHY62" s="553"/>
      <c r="HII62" s="553"/>
      <c r="HIJ62" s="553"/>
      <c r="HIK62" s="553"/>
      <c r="HIL62" s="553"/>
      <c r="HIM62" s="553"/>
      <c r="HIN62" s="553"/>
      <c r="HIO62" s="553"/>
      <c r="HIP62" s="553"/>
      <c r="HIQ62" s="553"/>
      <c r="HIR62" s="553"/>
      <c r="HIS62" s="553"/>
      <c r="HIT62" s="553"/>
      <c r="HIU62" s="553"/>
      <c r="HIV62" s="553"/>
      <c r="HIW62" s="553"/>
      <c r="HIX62" s="553"/>
      <c r="HIY62" s="553"/>
      <c r="HJI62" s="553"/>
      <c r="HJJ62" s="553"/>
      <c r="HJK62" s="553"/>
      <c r="HJL62" s="553"/>
      <c r="HJM62" s="553"/>
      <c r="HJN62" s="553"/>
      <c r="HJO62" s="553"/>
      <c r="HJP62" s="553"/>
      <c r="HJQ62" s="553"/>
      <c r="HJR62" s="553"/>
      <c r="HJS62" s="553"/>
      <c r="HJT62" s="553"/>
      <c r="HJU62" s="553"/>
      <c r="HJV62" s="553"/>
      <c r="HJW62" s="553"/>
      <c r="HJX62" s="553"/>
      <c r="HJY62" s="553"/>
      <c r="HKI62" s="553"/>
      <c r="HKJ62" s="553"/>
      <c r="HKK62" s="553"/>
      <c r="HKL62" s="553"/>
      <c r="HKM62" s="553"/>
      <c r="HKN62" s="553"/>
      <c r="HKO62" s="553"/>
      <c r="HKP62" s="553"/>
      <c r="HKQ62" s="553"/>
      <c r="HKR62" s="553"/>
      <c r="HKS62" s="553"/>
      <c r="HKT62" s="553"/>
      <c r="HKU62" s="553"/>
      <c r="HKV62" s="553"/>
      <c r="HKW62" s="553"/>
      <c r="HKX62" s="553"/>
      <c r="HKY62" s="553"/>
      <c r="HLI62" s="553"/>
      <c r="HLJ62" s="553"/>
      <c r="HLK62" s="553"/>
      <c r="HLL62" s="553"/>
      <c r="HLM62" s="553"/>
      <c r="HLN62" s="553"/>
      <c r="HLO62" s="553"/>
      <c r="HLP62" s="553"/>
      <c r="HLQ62" s="553"/>
      <c r="HLR62" s="553"/>
      <c r="HLS62" s="553"/>
      <c r="HLT62" s="553"/>
      <c r="HLU62" s="553"/>
      <c r="HLV62" s="553"/>
      <c r="HLW62" s="553"/>
      <c r="HLX62" s="553"/>
      <c r="HLY62" s="553"/>
      <c r="HMI62" s="553"/>
      <c r="HMJ62" s="553"/>
      <c r="HMK62" s="553"/>
      <c r="HML62" s="553"/>
      <c r="HMM62" s="553"/>
      <c r="HMN62" s="553"/>
      <c r="HMO62" s="553"/>
      <c r="HMP62" s="553"/>
      <c r="HMQ62" s="553"/>
      <c r="HMR62" s="553"/>
      <c r="HMS62" s="553"/>
      <c r="HMT62" s="553"/>
      <c r="HMU62" s="553"/>
      <c r="HMV62" s="553"/>
      <c r="HMW62" s="553"/>
      <c r="HMX62" s="553"/>
      <c r="HMY62" s="553"/>
      <c r="HNI62" s="553"/>
      <c r="HNJ62" s="553"/>
      <c r="HNK62" s="553"/>
      <c r="HNL62" s="553"/>
      <c r="HNM62" s="553"/>
      <c r="HNN62" s="553"/>
      <c r="HNO62" s="553"/>
      <c r="HNP62" s="553"/>
      <c r="HNQ62" s="553"/>
      <c r="HNR62" s="553"/>
      <c r="HNS62" s="553"/>
      <c r="HNT62" s="553"/>
      <c r="HNU62" s="553"/>
      <c r="HNV62" s="553"/>
      <c r="HNW62" s="553"/>
      <c r="HNX62" s="553"/>
      <c r="HNY62" s="553"/>
      <c r="HOI62" s="553"/>
      <c r="HOJ62" s="553"/>
      <c r="HOK62" s="553"/>
      <c r="HOL62" s="553"/>
      <c r="HOM62" s="553"/>
      <c r="HON62" s="553"/>
      <c r="HOO62" s="553"/>
      <c r="HOP62" s="553"/>
      <c r="HOQ62" s="553"/>
      <c r="HOR62" s="553"/>
      <c r="HOS62" s="553"/>
      <c r="HOT62" s="553"/>
      <c r="HOU62" s="553"/>
      <c r="HOV62" s="553"/>
      <c r="HOW62" s="553"/>
      <c r="HOX62" s="553"/>
      <c r="HOY62" s="553"/>
      <c r="HPI62" s="553"/>
      <c r="HPJ62" s="553"/>
      <c r="HPK62" s="553"/>
      <c r="HPL62" s="553"/>
      <c r="HPM62" s="553"/>
      <c r="HPN62" s="553"/>
      <c r="HPO62" s="553"/>
      <c r="HPP62" s="553"/>
      <c r="HPQ62" s="553"/>
      <c r="HPR62" s="553"/>
      <c r="HPS62" s="553"/>
      <c r="HPT62" s="553"/>
      <c r="HPU62" s="553"/>
      <c r="HPV62" s="553"/>
      <c r="HPW62" s="553"/>
      <c r="HPX62" s="553"/>
      <c r="HPY62" s="553"/>
      <c r="HQI62" s="553"/>
      <c r="HQJ62" s="553"/>
      <c r="HQK62" s="553"/>
      <c r="HQL62" s="553"/>
      <c r="HQM62" s="553"/>
      <c r="HQN62" s="553"/>
      <c r="HQO62" s="553"/>
      <c r="HQP62" s="553"/>
      <c r="HQQ62" s="553"/>
      <c r="HQR62" s="553"/>
      <c r="HQS62" s="553"/>
      <c r="HQT62" s="553"/>
      <c r="HQU62" s="553"/>
      <c r="HQV62" s="553"/>
      <c r="HQW62" s="553"/>
      <c r="HQX62" s="553"/>
      <c r="HQY62" s="553"/>
      <c r="HRI62" s="553"/>
      <c r="HRJ62" s="553"/>
      <c r="HRK62" s="553"/>
      <c r="HRL62" s="553"/>
      <c r="HRM62" s="553"/>
      <c r="HRN62" s="553"/>
      <c r="HRO62" s="553"/>
      <c r="HRP62" s="553"/>
      <c r="HRQ62" s="553"/>
      <c r="HRR62" s="553"/>
      <c r="HRS62" s="553"/>
      <c r="HRT62" s="553"/>
      <c r="HRU62" s="553"/>
      <c r="HRV62" s="553"/>
      <c r="HRW62" s="553"/>
      <c r="HRX62" s="553"/>
      <c r="HRY62" s="553"/>
      <c r="HSI62" s="553"/>
      <c r="HSJ62" s="553"/>
      <c r="HSK62" s="553"/>
      <c r="HSL62" s="553"/>
      <c r="HSM62" s="553"/>
      <c r="HSN62" s="553"/>
      <c r="HSO62" s="553"/>
      <c r="HSP62" s="553"/>
      <c r="HSQ62" s="553"/>
      <c r="HSR62" s="553"/>
      <c r="HSS62" s="553"/>
      <c r="HST62" s="553"/>
      <c r="HSU62" s="553"/>
      <c r="HSV62" s="553"/>
      <c r="HSW62" s="553"/>
      <c r="HSX62" s="553"/>
      <c r="HSY62" s="553"/>
      <c r="HTI62" s="553"/>
      <c r="HTJ62" s="553"/>
      <c r="HTK62" s="553"/>
      <c r="HTL62" s="553"/>
      <c r="HTM62" s="553"/>
      <c r="HTN62" s="553"/>
      <c r="HTO62" s="553"/>
      <c r="HTP62" s="553"/>
      <c r="HTQ62" s="553"/>
      <c r="HTR62" s="553"/>
      <c r="HTS62" s="553"/>
      <c r="HTT62" s="553"/>
      <c r="HTU62" s="553"/>
      <c r="HTV62" s="553"/>
      <c r="HTW62" s="553"/>
      <c r="HTX62" s="553"/>
      <c r="HTY62" s="553"/>
      <c r="HUI62" s="553"/>
      <c r="HUJ62" s="553"/>
      <c r="HUK62" s="553"/>
      <c r="HUL62" s="553"/>
      <c r="HUM62" s="553"/>
      <c r="HUN62" s="553"/>
      <c r="HUO62" s="553"/>
      <c r="HUP62" s="553"/>
      <c r="HUQ62" s="553"/>
      <c r="HUR62" s="553"/>
      <c r="HUS62" s="553"/>
      <c r="HUT62" s="553"/>
      <c r="HUU62" s="553"/>
      <c r="HUV62" s="553"/>
      <c r="HUW62" s="553"/>
      <c r="HUX62" s="553"/>
      <c r="HUY62" s="553"/>
      <c r="HVI62" s="553"/>
      <c r="HVJ62" s="553"/>
      <c r="HVK62" s="553"/>
      <c r="HVL62" s="553"/>
      <c r="HVM62" s="553"/>
      <c r="HVN62" s="553"/>
      <c r="HVO62" s="553"/>
      <c r="HVP62" s="553"/>
      <c r="HVQ62" s="553"/>
      <c r="HVR62" s="553"/>
      <c r="HVS62" s="553"/>
      <c r="HVT62" s="553"/>
      <c r="HVU62" s="553"/>
      <c r="HVV62" s="553"/>
      <c r="HVW62" s="553"/>
      <c r="HVX62" s="553"/>
      <c r="HVY62" s="553"/>
      <c r="HWI62" s="553"/>
      <c r="HWJ62" s="553"/>
      <c r="HWK62" s="553"/>
      <c r="HWL62" s="553"/>
      <c r="HWM62" s="553"/>
      <c r="HWN62" s="553"/>
      <c r="HWO62" s="553"/>
      <c r="HWP62" s="553"/>
      <c r="HWQ62" s="553"/>
      <c r="HWR62" s="553"/>
      <c r="HWS62" s="553"/>
      <c r="HWT62" s="553"/>
      <c r="HWU62" s="553"/>
      <c r="HWV62" s="553"/>
      <c r="HWW62" s="553"/>
      <c r="HWX62" s="553"/>
      <c r="HWY62" s="553"/>
      <c r="HXI62" s="553"/>
      <c r="HXJ62" s="553"/>
      <c r="HXK62" s="553"/>
      <c r="HXL62" s="553"/>
      <c r="HXM62" s="553"/>
      <c r="HXN62" s="553"/>
      <c r="HXO62" s="553"/>
      <c r="HXP62" s="553"/>
      <c r="HXQ62" s="553"/>
      <c r="HXR62" s="553"/>
      <c r="HXS62" s="553"/>
      <c r="HXT62" s="553"/>
      <c r="HXU62" s="553"/>
      <c r="HXV62" s="553"/>
      <c r="HXW62" s="553"/>
      <c r="HXX62" s="553"/>
      <c r="HXY62" s="553"/>
      <c r="HYI62" s="553"/>
      <c r="HYJ62" s="553"/>
      <c r="HYK62" s="553"/>
      <c r="HYL62" s="553"/>
      <c r="HYM62" s="553"/>
      <c r="HYN62" s="553"/>
      <c r="HYO62" s="553"/>
      <c r="HYP62" s="553"/>
      <c r="HYQ62" s="553"/>
      <c r="HYR62" s="553"/>
      <c r="HYS62" s="553"/>
      <c r="HYT62" s="553"/>
      <c r="HYU62" s="553"/>
      <c r="HYV62" s="553"/>
      <c r="HYW62" s="553"/>
      <c r="HYX62" s="553"/>
      <c r="HYY62" s="553"/>
      <c r="HZI62" s="553"/>
      <c r="HZJ62" s="553"/>
      <c r="HZK62" s="553"/>
      <c r="HZL62" s="553"/>
      <c r="HZM62" s="553"/>
      <c r="HZN62" s="553"/>
      <c r="HZO62" s="553"/>
      <c r="HZP62" s="553"/>
      <c r="HZQ62" s="553"/>
      <c r="HZR62" s="553"/>
      <c r="HZS62" s="553"/>
      <c r="HZT62" s="553"/>
      <c r="HZU62" s="553"/>
      <c r="HZV62" s="553"/>
      <c r="HZW62" s="553"/>
      <c r="HZX62" s="553"/>
      <c r="HZY62" s="553"/>
      <c r="IAI62" s="553"/>
      <c r="IAJ62" s="553"/>
      <c r="IAK62" s="553"/>
      <c r="IAL62" s="553"/>
      <c r="IAM62" s="553"/>
      <c r="IAN62" s="553"/>
      <c r="IAO62" s="553"/>
      <c r="IAP62" s="553"/>
      <c r="IAQ62" s="553"/>
      <c r="IAR62" s="553"/>
      <c r="IAS62" s="553"/>
      <c r="IAT62" s="553"/>
      <c r="IAU62" s="553"/>
      <c r="IAV62" s="553"/>
      <c r="IAW62" s="553"/>
      <c r="IAX62" s="553"/>
      <c r="IAY62" s="553"/>
      <c r="IBI62" s="553"/>
      <c r="IBJ62" s="553"/>
      <c r="IBK62" s="553"/>
      <c r="IBL62" s="553"/>
      <c r="IBM62" s="553"/>
      <c r="IBN62" s="553"/>
      <c r="IBO62" s="553"/>
      <c r="IBP62" s="553"/>
      <c r="IBQ62" s="553"/>
      <c r="IBR62" s="553"/>
      <c r="IBS62" s="553"/>
      <c r="IBT62" s="553"/>
      <c r="IBU62" s="553"/>
      <c r="IBV62" s="553"/>
      <c r="IBW62" s="553"/>
      <c r="IBX62" s="553"/>
      <c r="IBY62" s="553"/>
      <c r="ICI62" s="553"/>
      <c r="ICJ62" s="553"/>
      <c r="ICK62" s="553"/>
      <c r="ICL62" s="553"/>
      <c r="ICM62" s="553"/>
      <c r="ICN62" s="553"/>
      <c r="ICO62" s="553"/>
      <c r="ICP62" s="553"/>
      <c r="ICQ62" s="553"/>
      <c r="ICR62" s="553"/>
      <c r="ICS62" s="553"/>
      <c r="ICT62" s="553"/>
      <c r="ICU62" s="553"/>
      <c r="ICV62" s="553"/>
      <c r="ICW62" s="553"/>
      <c r="ICX62" s="553"/>
      <c r="ICY62" s="553"/>
      <c r="IDI62" s="553"/>
      <c r="IDJ62" s="553"/>
      <c r="IDK62" s="553"/>
      <c r="IDL62" s="553"/>
      <c r="IDM62" s="553"/>
      <c r="IDN62" s="553"/>
      <c r="IDO62" s="553"/>
      <c r="IDP62" s="553"/>
      <c r="IDQ62" s="553"/>
      <c r="IDR62" s="553"/>
      <c r="IDS62" s="553"/>
      <c r="IDT62" s="553"/>
      <c r="IDU62" s="553"/>
      <c r="IDV62" s="553"/>
      <c r="IDW62" s="553"/>
      <c r="IDX62" s="553"/>
      <c r="IDY62" s="553"/>
      <c r="IEI62" s="553"/>
      <c r="IEJ62" s="553"/>
      <c r="IEK62" s="553"/>
      <c r="IEL62" s="553"/>
      <c r="IEM62" s="553"/>
      <c r="IEN62" s="553"/>
      <c r="IEO62" s="553"/>
      <c r="IEP62" s="553"/>
      <c r="IEQ62" s="553"/>
      <c r="IER62" s="553"/>
      <c r="IES62" s="553"/>
      <c r="IET62" s="553"/>
      <c r="IEU62" s="553"/>
      <c r="IEV62" s="553"/>
      <c r="IEW62" s="553"/>
      <c r="IEX62" s="553"/>
      <c r="IEY62" s="553"/>
      <c r="IFI62" s="553"/>
      <c r="IFJ62" s="553"/>
      <c r="IFK62" s="553"/>
      <c r="IFL62" s="553"/>
      <c r="IFM62" s="553"/>
      <c r="IFN62" s="553"/>
      <c r="IFO62" s="553"/>
      <c r="IFP62" s="553"/>
      <c r="IFQ62" s="553"/>
      <c r="IFR62" s="553"/>
      <c r="IFS62" s="553"/>
      <c r="IFT62" s="553"/>
      <c r="IFU62" s="553"/>
      <c r="IFV62" s="553"/>
      <c r="IFW62" s="553"/>
      <c r="IFX62" s="553"/>
      <c r="IFY62" s="553"/>
      <c r="IGI62" s="553"/>
      <c r="IGJ62" s="553"/>
      <c r="IGK62" s="553"/>
      <c r="IGL62" s="553"/>
      <c r="IGM62" s="553"/>
      <c r="IGN62" s="553"/>
      <c r="IGO62" s="553"/>
      <c r="IGP62" s="553"/>
      <c r="IGQ62" s="553"/>
      <c r="IGR62" s="553"/>
      <c r="IGS62" s="553"/>
      <c r="IGT62" s="553"/>
      <c r="IGU62" s="553"/>
      <c r="IGV62" s="553"/>
      <c r="IGW62" s="553"/>
      <c r="IGX62" s="553"/>
      <c r="IGY62" s="553"/>
      <c r="IHI62" s="553"/>
      <c r="IHJ62" s="553"/>
      <c r="IHK62" s="553"/>
      <c r="IHL62" s="553"/>
      <c r="IHM62" s="553"/>
      <c r="IHN62" s="553"/>
      <c r="IHO62" s="553"/>
      <c r="IHP62" s="553"/>
      <c r="IHQ62" s="553"/>
      <c r="IHR62" s="553"/>
      <c r="IHS62" s="553"/>
      <c r="IHT62" s="553"/>
      <c r="IHU62" s="553"/>
      <c r="IHV62" s="553"/>
      <c r="IHW62" s="553"/>
      <c r="IHX62" s="553"/>
      <c r="IHY62" s="553"/>
      <c r="III62" s="553"/>
      <c r="IIJ62" s="553"/>
      <c r="IIK62" s="553"/>
      <c r="IIL62" s="553"/>
      <c r="IIM62" s="553"/>
      <c r="IIN62" s="553"/>
      <c r="IIO62" s="553"/>
      <c r="IIP62" s="553"/>
      <c r="IIQ62" s="553"/>
      <c r="IIR62" s="553"/>
      <c r="IIS62" s="553"/>
      <c r="IIT62" s="553"/>
      <c r="IIU62" s="553"/>
      <c r="IIV62" s="553"/>
      <c r="IIW62" s="553"/>
      <c r="IIX62" s="553"/>
      <c r="IIY62" s="553"/>
      <c r="IJI62" s="553"/>
      <c r="IJJ62" s="553"/>
      <c r="IJK62" s="553"/>
      <c r="IJL62" s="553"/>
      <c r="IJM62" s="553"/>
      <c r="IJN62" s="553"/>
      <c r="IJO62" s="553"/>
      <c r="IJP62" s="553"/>
      <c r="IJQ62" s="553"/>
      <c r="IJR62" s="553"/>
      <c r="IJS62" s="553"/>
      <c r="IJT62" s="553"/>
      <c r="IJU62" s="553"/>
      <c r="IJV62" s="553"/>
      <c r="IJW62" s="553"/>
      <c r="IJX62" s="553"/>
      <c r="IJY62" s="553"/>
      <c r="IKI62" s="553"/>
      <c r="IKJ62" s="553"/>
      <c r="IKK62" s="553"/>
      <c r="IKL62" s="553"/>
      <c r="IKM62" s="553"/>
      <c r="IKN62" s="553"/>
      <c r="IKO62" s="553"/>
      <c r="IKP62" s="553"/>
      <c r="IKQ62" s="553"/>
      <c r="IKR62" s="553"/>
      <c r="IKS62" s="553"/>
      <c r="IKT62" s="553"/>
      <c r="IKU62" s="553"/>
      <c r="IKV62" s="553"/>
      <c r="IKW62" s="553"/>
      <c r="IKX62" s="553"/>
      <c r="IKY62" s="553"/>
      <c r="ILI62" s="553"/>
      <c r="ILJ62" s="553"/>
      <c r="ILK62" s="553"/>
      <c r="ILL62" s="553"/>
      <c r="ILM62" s="553"/>
      <c r="ILN62" s="553"/>
      <c r="ILO62" s="553"/>
      <c r="ILP62" s="553"/>
      <c r="ILQ62" s="553"/>
      <c r="ILR62" s="553"/>
      <c r="ILS62" s="553"/>
      <c r="ILT62" s="553"/>
      <c r="ILU62" s="553"/>
      <c r="ILV62" s="553"/>
      <c r="ILW62" s="553"/>
      <c r="ILX62" s="553"/>
      <c r="ILY62" s="553"/>
      <c r="IMI62" s="553"/>
      <c r="IMJ62" s="553"/>
      <c r="IMK62" s="553"/>
      <c r="IML62" s="553"/>
      <c r="IMM62" s="553"/>
      <c r="IMN62" s="553"/>
      <c r="IMO62" s="553"/>
      <c r="IMP62" s="553"/>
      <c r="IMQ62" s="553"/>
      <c r="IMR62" s="553"/>
      <c r="IMS62" s="553"/>
      <c r="IMT62" s="553"/>
      <c r="IMU62" s="553"/>
      <c r="IMV62" s="553"/>
      <c r="IMW62" s="553"/>
      <c r="IMX62" s="553"/>
      <c r="IMY62" s="553"/>
      <c r="INI62" s="553"/>
      <c r="INJ62" s="553"/>
      <c r="INK62" s="553"/>
      <c r="INL62" s="553"/>
      <c r="INM62" s="553"/>
      <c r="INN62" s="553"/>
      <c r="INO62" s="553"/>
      <c r="INP62" s="553"/>
      <c r="INQ62" s="553"/>
      <c r="INR62" s="553"/>
      <c r="INS62" s="553"/>
      <c r="INT62" s="553"/>
      <c r="INU62" s="553"/>
      <c r="INV62" s="553"/>
      <c r="INW62" s="553"/>
      <c r="INX62" s="553"/>
      <c r="INY62" s="553"/>
      <c r="IOI62" s="553"/>
      <c r="IOJ62" s="553"/>
      <c r="IOK62" s="553"/>
      <c r="IOL62" s="553"/>
      <c r="IOM62" s="553"/>
      <c r="ION62" s="553"/>
      <c r="IOO62" s="553"/>
      <c r="IOP62" s="553"/>
      <c r="IOQ62" s="553"/>
      <c r="IOR62" s="553"/>
      <c r="IOS62" s="553"/>
      <c r="IOT62" s="553"/>
      <c r="IOU62" s="553"/>
      <c r="IOV62" s="553"/>
      <c r="IOW62" s="553"/>
      <c r="IOX62" s="553"/>
      <c r="IOY62" s="553"/>
      <c r="IPI62" s="553"/>
      <c r="IPJ62" s="553"/>
      <c r="IPK62" s="553"/>
      <c r="IPL62" s="553"/>
      <c r="IPM62" s="553"/>
      <c r="IPN62" s="553"/>
      <c r="IPO62" s="553"/>
      <c r="IPP62" s="553"/>
      <c r="IPQ62" s="553"/>
      <c r="IPR62" s="553"/>
      <c r="IPS62" s="553"/>
      <c r="IPT62" s="553"/>
      <c r="IPU62" s="553"/>
      <c r="IPV62" s="553"/>
      <c r="IPW62" s="553"/>
      <c r="IPX62" s="553"/>
      <c r="IPY62" s="553"/>
      <c r="IQI62" s="553"/>
      <c r="IQJ62" s="553"/>
      <c r="IQK62" s="553"/>
      <c r="IQL62" s="553"/>
      <c r="IQM62" s="553"/>
      <c r="IQN62" s="553"/>
      <c r="IQO62" s="553"/>
      <c r="IQP62" s="553"/>
      <c r="IQQ62" s="553"/>
      <c r="IQR62" s="553"/>
      <c r="IQS62" s="553"/>
      <c r="IQT62" s="553"/>
      <c r="IQU62" s="553"/>
      <c r="IQV62" s="553"/>
      <c r="IQW62" s="553"/>
      <c r="IQX62" s="553"/>
      <c r="IQY62" s="553"/>
      <c r="IRI62" s="553"/>
      <c r="IRJ62" s="553"/>
      <c r="IRK62" s="553"/>
      <c r="IRL62" s="553"/>
      <c r="IRM62" s="553"/>
      <c r="IRN62" s="553"/>
      <c r="IRO62" s="553"/>
      <c r="IRP62" s="553"/>
      <c r="IRQ62" s="553"/>
      <c r="IRR62" s="553"/>
      <c r="IRS62" s="553"/>
      <c r="IRT62" s="553"/>
      <c r="IRU62" s="553"/>
      <c r="IRV62" s="553"/>
      <c r="IRW62" s="553"/>
      <c r="IRX62" s="553"/>
      <c r="IRY62" s="553"/>
      <c r="ISI62" s="553"/>
      <c r="ISJ62" s="553"/>
      <c r="ISK62" s="553"/>
      <c r="ISL62" s="553"/>
      <c r="ISM62" s="553"/>
      <c r="ISN62" s="553"/>
      <c r="ISO62" s="553"/>
      <c r="ISP62" s="553"/>
      <c r="ISQ62" s="553"/>
      <c r="ISR62" s="553"/>
      <c r="ISS62" s="553"/>
      <c r="IST62" s="553"/>
      <c r="ISU62" s="553"/>
      <c r="ISV62" s="553"/>
      <c r="ISW62" s="553"/>
      <c r="ISX62" s="553"/>
      <c r="ISY62" s="553"/>
      <c r="ITI62" s="553"/>
      <c r="ITJ62" s="553"/>
      <c r="ITK62" s="553"/>
      <c r="ITL62" s="553"/>
      <c r="ITM62" s="553"/>
      <c r="ITN62" s="553"/>
      <c r="ITO62" s="553"/>
      <c r="ITP62" s="553"/>
      <c r="ITQ62" s="553"/>
      <c r="ITR62" s="553"/>
      <c r="ITS62" s="553"/>
      <c r="ITT62" s="553"/>
      <c r="ITU62" s="553"/>
      <c r="ITV62" s="553"/>
      <c r="ITW62" s="553"/>
      <c r="ITX62" s="553"/>
      <c r="ITY62" s="553"/>
      <c r="IUI62" s="553"/>
      <c r="IUJ62" s="553"/>
      <c r="IUK62" s="553"/>
      <c r="IUL62" s="553"/>
      <c r="IUM62" s="553"/>
      <c r="IUN62" s="553"/>
      <c r="IUO62" s="553"/>
      <c r="IUP62" s="553"/>
      <c r="IUQ62" s="553"/>
      <c r="IUR62" s="553"/>
      <c r="IUS62" s="553"/>
      <c r="IUT62" s="553"/>
      <c r="IUU62" s="553"/>
      <c r="IUV62" s="553"/>
      <c r="IUW62" s="553"/>
      <c r="IUX62" s="553"/>
      <c r="IUY62" s="553"/>
      <c r="IVI62" s="553"/>
      <c r="IVJ62" s="553"/>
      <c r="IVK62" s="553"/>
      <c r="IVL62" s="553"/>
      <c r="IVM62" s="553"/>
      <c r="IVN62" s="553"/>
      <c r="IVO62" s="553"/>
      <c r="IVP62" s="553"/>
      <c r="IVQ62" s="553"/>
      <c r="IVR62" s="553"/>
      <c r="IVS62" s="553"/>
      <c r="IVT62" s="553"/>
      <c r="IVU62" s="553"/>
      <c r="IVV62" s="553"/>
      <c r="IVW62" s="553"/>
      <c r="IVX62" s="553"/>
      <c r="IVY62" s="553"/>
      <c r="IWI62" s="553"/>
      <c r="IWJ62" s="553"/>
      <c r="IWK62" s="553"/>
      <c r="IWL62" s="553"/>
      <c r="IWM62" s="553"/>
      <c r="IWN62" s="553"/>
      <c r="IWO62" s="553"/>
      <c r="IWP62" s="553"/>
      <c r="IWQ62" s="553"/>
      <c r="IWR62" s="553"/>
      <c r="IWS62" s="553"/>
      <c r="IWT62" s="553"/>
      <c r="IWU62" s="553"/>
      <c r="IWV62" s="553"/>
      <c r="IWW62" s="553"/>
      <c r="IWX62" s="553"/>
      <c r="IWY62" s="553"/>
      <c r="IXI62" s="553"/>
      <c r="IXJ62" s="553"/>
      <c r="IXK62" s="553"/>
      <c r="IXL62" s="553"/>
      <c r="IXM62" s="553"/>
      <c r="IXN62" s="553"/>
      <c r="IXO62" s="553"/>
      <c r="IXP62" s="553"/>
      <c r="IXQ62" s="553"/>
      <c r="IXR62" s="553"/>
      <c r="IXS62" s="553"/>
      <c r="IXT62" s="553"/>
      <c r="IXU62" s="553"/>
      <c r="IXV62" s="553"/>
      <c r="IXW62" s="553"/>
      <c r="IXX62" s="553"/>
      <c r="IXY62" s="553"/>
      <c r="IYI62" s="553"/>
      <c r="IYJ62" s="553"/>
      <c r="IYK62" s="553"/>
      <c r="IYL62" s="553"/>
      <c r="IYM62" s="553"/>
      <c r="IYN62" s="553"/>
      <c r="IYO62" s="553"/>
      <c r="IYP62" s="553"/>
      <c r="IYQ62" s="553"/>
      <c r="IYR62" s="553"/>
      <c r="IYS62" s="553"/>
      <c r="IYT62" s="553"/>
      <c r="IYU62" s="553"/>
      <c r="IYV62" s="553"/>
      <c r="IYW62" s="553"/>
      <c r="IYX62" s="553"/>
      <c r="IYY62" s="553"/>
      <c r="IZI62" s="553"/>
      <c r="IZJ62" s="553"/>
      <c r="IZK62" s="553"/>
      <c r="IZL62" s="553"/>
      <c r="IZM62" s="553"/>
      <c r="IZN62" s="553"/>
      <c r="IZO62" s="553"/>
      <c r="IZP62" s="553"/>
      <c r="IZQ62" s="553"/>
      <c r="IZR62" s="553"/>
      <c r="IZS62" s="553"/>
      <c r="IZT62" s="553"/>
      <c r="IZU62" s="553"/>
      <c r="IZV62" s="553"/>
      <c r="IZW62" s="553"/>
      <c r="IZX62" s="553"/>
      <c r="IZY62" s="553"/>
      <c r="JAI62" s="553"/>
      <c r="JAJ62" s="553"/>
      <c r="JAK62" s="553"/>
      <c r="JAL62" s="553"/>
      <c r="JAM62" s="553"/>
      <c r="JAN62" s="553"/>
      <c r="JAO62" s="553"/>
      <c r="JAP62" s="553"/>
      <c r="JAQ62" s="553"/>
      <c r="JAR62" s="553"/>
      <c r="JAS62" s="553"/>
      <c r="JAT62" s="553"/>
      <c r="JAU62" s="553"/>
      <c r="JAV62" s="553"/>
      <c r="JAW62" s="553"/>
      <c r="JAX62" s="553"/>
      <c r="JAY62" s="553"/>
      <c r="JBI62" s="553"/>
      <c r="JBJ62" s="553"/>
      <c r="JBK62" s="553"/>
      <c r="JBL62" s="553"/>
      <c r="JBM62" s="553"/>
      <c r="JBN62" s="553"/>
      <c r="JBO62" s="553"/>
      <c r="JBP62" s="553"/>
      <c r="JBQ62" s="553"/>
      <c r="JBR62" s="553"/>
      <c r="JBS62" s="553"/>
      <c r="JBT62" s="553"/>
      <c r="JBU62" s="553"/>
      <c r="JBV62" s="553"/>
      <c r="JBW62" s="553"/>
      <c r="JBX62" s="553"/>
      <c r="JBY62" s="553"/>
      <c r="JCI62" s="553"/>
      <c r="JCJ62" s="553"/>
      <c r="JCK62" s="553"/>
      <c r="JCL62" s="553"/>
      <c r="JCM62" s="553"/>
      <c r="JCN62" s="553"/>
      <c r="JCO62" s="553"/>
      <c r="JCP62" s="553"/>
      <c r="JCQ62" s="553"/>
      <c r="JCR62" s="553"/>
      <c r="JCS62" s="553"/>
      <c r="JCT62" s="553"/>
      <c r="JCU62" s="553"/>
      <c r="JCV62" s="553"/>
      <c r="JCW62" s="553"/>
      <c r="JCX62" s="553"/>
      <c r="JCY62" s="553"/>
      <c r="JDI62" s="553"/>
      <c r="JDJ62" s="553"/>
      <c r="JDK62" s="553"/>
      <c r="JDL62" s="553"/>
      <c r="JDM62" s="553"/>
      <c r="JDN62" s="553"/>
      <c r="JDO62" s="553"/>
      <c r="JDP62" s="553"/>
      <c r="JDQ62" s="553"/>
      <c r="JDR62" s="553"/>
      <c r="JDS62" s="553"/>
      <c r="JDT62" s="553"/>
      <c r="JDU62" s="553"/>
      <c r="JDV62" s="553"/>
      <c r="JDW62" s="553"/>
      <c r="JDX62" s="553"/>
      <c r="JDY62" s="553"/>
      <c r="JEI62" s="553"/>
      <c r="JEJ62" s="553"/>
      <c r="JEK62" s="553"/>
      <c r="JEL62" s="553"/>
      <c r="JEM62" s="553"/>
      <c r="JEN62" s="553"/>
      <c r="JEO62" s="553"/>
      <c r="JEP62" s="553"/>
      <c r="JEQ62" s="553"/>
      <c r="JER62" s="553"/>
      <c r="JES62" s="553"/>
      <c r="JET62" s="553"/>
      <c r="JEU62" s="553"/>
      <c r="JEV62" s="553"/>
      <c r="JEW62" s="553"/>
      <c r="JEX62" s="553"/>
      <c r="JEY62" s="553"/>
      <c r="JFI62" s="553"/>
      <c r="JFJ62" s="553"/>
      <c r="JFK62" s="553"/>
      <c r="JFL62" s="553"/>
      <c r="JFM62" s="553"/>
      <c r="JFN62" s="553"/>
      <c r="JFO62" s="553"/>
      <c r="JFP62" s="553"/>
      <c r="JFQ62" s="553"/>
      <c r="JFR62" s="553"/>
      <c r="JFS62" s="553"/>
      <c r="JFT62" s="553"/>
      <c r="JFU62" s="553"/>
      <c r="JFV62" s="553"/>
      <c r="JFW62" s="553"/>
      <c r="JFX62" s="553"/>
      <c r="JFY62" s="553"/>
      <c r="JGI62" s="553"/>
      <c r="JGJ62" s="553"/>
      <c r="JGK62" s="553"/>
      <c r="JGL62" s="553"/>
      <c r="JGM62" s="553"/>
      <c r="JGN62" s="553"/>
      <c r="JGO62" s="553"/>
      <c r="JGP62" s="553"/>
      <c r="JGQ62" s="553"/>
      <c r="JGR62" s="553"/>
      <c r="JGS62" s="553"/>
      <c r="JGT62" s="553"/>
      <c r="JGU62" s="553"/>
      <c r="JGV62" s="553"/>
      <c r="JGW62" s="553"/>
      <c r="JGX62" s="553"/>
      <c r="JGY62" s="553"/>
      <c r="JHI62" s="553"/>
      <c r="JHJ62" s="553"/>
      <c r="JHK62" s="553"/>
      <c r="JHL62" s="553"/>
      <c r="JHM62" s="553"/>
      <c r="JHN62" s="553"/>
      <c r="JHO62" s="553"/>
      <c r="JHP62" s="553"/>
      <c r="JHQ62" s="553"/>
      <c r="JHR62" s="553"/>
      <c r="JHS62" s="553"/>
      <c r="JHT62" s="553"/>
      <c r="JHU62" s="553"/>
      <c r="JHV62" s="553"/>
      <c r="JHW62" s="553"/>
      <c r="JHX62" s="553"/>
      <c r="JHY62" s="553"/>
      <c r="JII62" s="553"/>
      <c r="JIJ62" s="553"/>
      <c r="JIK62" s="553"/>
      <c r="JIL62" s="553"/>
      <c r="JIM62" s="553"/>
      <c r="JIN62" s="553"/>
      <c r="JIO62" s="553"/>
      <c r="JIP62" s="553"/>
      <c r="JIQ62" s="553"/>
      <c r="JIR62" s="553"/>
      <c r="JIS62" s="553"/>
      <c r="JIT62" s="553"/>
      <c r="JIU62" s="553"/>
      <c r="JIV62" s="553"/>
      <c r="JIW62" s="553"/>
      <c r="JIX62" s="553"/>
      <c r="JIY62" s="553"/>
      <c r="JJI62" s="553"/>
      <c r="JJJ62" s="553"/>
      <c r="JJK62" s="553"/>
      <c r="JJL62" s="553"/>
      <c r="JJM62" s="553"/>
      <c r="JJN62" s="553"/>
      <c r="JJO62" s="553"/>
      <c r="JJP62" s="553"/>
      <c r="JJQ62" s="553"/>
      <c r="JJR62" s="553"/>
      <c r="JJS62" s="553"/>
      <c r="JJT62" s="553"/>
      <c r="JJU62" s="553"/>
      <c r="JJV62" s="553"/>
      <c r="JJW62" s="553"/>
      <c r="JJX62" s="553"/>
      <c r="JJY62" s="553"/>
      <c r="JKI62" s="553"/>
      <c r="JKJ62" s="553"/>
      <c r="JKK62" s="553"/>
      <c r="JKL62" s="553"/>
      <c r="JKM62" s="553"/>
      <c r="JKN62" s="553"/>
      <c r="JKO62" s="553"/>
      <c r="JKP62" s="553"/>
      <c r="JKQ62" s="553"/>
      <c r="JKR62" s="553"/>
      <c r="JKS62" s="553"/>
      <c r="JKT62" s="553"/>
      <c r="JKU62" s="553"/>
      <c r="JKV62" s="553"/>
      <c r="JKW62" s="553"/>
      <c r="JKX62" s="553"/>
      <c r="JKY62" s="553"/>
      <c r="JLI62" s="553"/>
      <c r="JLJ62" s="553"/>
      <c r="JLK62" s="553"/>
      <c r="JLL62" s="553"/>
      <c r="JLM62" s="553"/>
      <c r="JLN62" s="553"/>
      <c r="JLO62" s="553"/>
      <c r="JLP62" s="553"/>
      <c r="JLQ62" s="553"/>
      <c r="JLR62" s="553"/>
      <c r="JLS62" s="553"/>
      <c r="JLT62" s="553"/>
      <c r="JLU62" s="553"/>
      <c r="JLV62" s="553"/>
      <c r="JLW62" s="553"/>
      <c r="JLX62" s="553"/>
      <c r="JLY62" s="553"/>
      <c r="JMI62" s="553"/>
      <c r="JMJ62" s="553"/>
      <c r="JMK62" s="553"/>
      <c r="JML62" s="553"/>
      <c r="JMM62" s="553"/>
      <c r="JMN62" s="553"/>
      <c r="JMO62" s="553"/>
      <c r="JMP62" s="553"/>
      <c r="JMQ62" s="553"/>
      <c r="JMR62" s="553"/>
      <c r="JMS62" s="553"/>
      <c r="JMT62" s="553"/>
      <c r="JMU62" s="553"/>
      <c r="JMV62" s="553"/>
      <c r="JMW62" s="553"/>
      <c r="JMX62" s="553"/>
      <c r="JMY62" s="553"/>
      <c r="JNI62" s="553"/>
      <c r="JNJ62" s="553"/>
      <c r="JNK62" s="553"/>
      <c r="JNL62" s="553"/>
      <c r="JNM62" s="553"/>
      <c r="JNN62" s="553"/>
      <c r="JNO62" s="553"/>
      <c r="JNP62" s="553"/>
      <c r="JNQ62" s="553"/>
      <c r="JNR62" s="553"/>
      <c r="JNS62" s="553"/>
      <c r="JNT62" s="553"/>
      <c r="JNU62" s="553"/>
      <c r="JNV62" s="553"/>
      <c r="JNW62" s="553"/>
      <c r="JNX62" s="553"/>
      <c r="JNY62" s="553"/>
      <c r="JOI62" s="553"/>
      <c r="JOJ62" s="553"/>
      <c r="JOK62" s="553"/>
      <c r="JOL62" s="553"/>
      <c r="JOM62" s="553"/>
      <c r="JON62" s="553"/>
      <c r="JOO62" s="553"/>
      <c r="JOP62" s="553"/>
      <c r="JOQ62" s="553"/>
      <c r="JOR62" s="553"/>
      <c r="JOS62" s="553"/>
      <c r="JOT62" s="553"/>
      <c r="JOU62" s="553"/>
      <c r="JOV62" s="553"/>
      <c r="JOW62" s="553"/>
      <c r="JOX62" s="553"/>
      <c r="JOY62" s="553"/>
      <c r="JPI62" s="553"/>
      <c r="JPJ62" s="553"/>
      <c r="JPK62" s="553"/>
      <c r="JPL62" s="553"/>
      <c r="JPM62" s="553"/>
      <c r="JPN62" s="553"/>
      <c r="JPO62" s="553"/>
      <c r="JPP62" s="553"/>
      <c r="JPQ62" s="553"/>
      <c r="JPR62" s="553"/>
      <c r="JPS62" s="553"/>
      <c r="JPT62" s="553"/>
      <c r="JPU62" s="553"/>
      <c r="JPV62" s="553"/>
      <c r="JPW62" s="553"/>
      <c r="JPX62" s="553"/>
      <c r="JPY62" s="553"/>
      <c r="JQI62" s="553"/>
      <c r="JQJ62" s="553"/>
      <c r="JQK62" s="553"/>
      <c r="JQL62" s="553"/>
      <c r="JQM62" s="553"/>
      <c r="JQN62" s="553"/>
      <c r="JQO62" s="553"/>
      <c r="JQP62" s="553"/>
      <c r="JQQ62" s="553"/>
      <c r="JQR62" s="553"/>
      <c r="JQS62" s="553"/>
      <c r="JQT62" s="553"/>
      <c r="JQU62" s="553"/>
      <c r="JQV62" s="553"/>
      <c r="JQW62" s="553"/>
      <c r="JQX62" s="553"/>
      <c r="JQY62" s="553"/>
      <c r="JRI62" s="553"/>
      <c r="JRJ62" s="553"/>
      <c r="JRK62" s="553"/>
      <c r="JRL62" s="553"/>
      <c r="JRM62" s="553"/>
      <c r="JRN62" s="553"/>
      <c r="JRO62" s="553"/>
      <c r="JRP62" s="553"/>
      <c r="JRQ62" s="553"/>
      <c r="JRR62" s="553"/>
      <c r="JRS62" s="553"/>
      <c r="JRT62" s="553"/>
      <c r="JRU62" s="553"/>
      <c r="JRV62" s="553"/>
      <c r="JRW62" s="553"/>
      <c r="JRX62" s="553"/>
      <c r="JRY62" s="553"/>
      <c r="JSI62" s="553"/>
      <c r="JSJ62" s="553"/>
      <c r="JSK62" s="553"/>
      <c r="JSL62" s="553"/>
      <c r="JSM62" s="553"/>
      <c r="JSN62" s="553"/>
      <c r="JSO62" s="553"/>
      <c r="JSP62" s="553"/>
      <c r="JSQ62" s="553"/>
      <c r="JSR62" s="553"/>
      <c r="JSS62" s="553"/>
      <c r="JST62" s="553"/>
      <c r="JSU62" s="553"/>
      <c r="JSV62" s="553"/>
      <c r="JSW62" s="553"/>
      <c r="JSX62" s="553"/>
      <c r="JSY62" s="553"/>
      <c r="JTI62" s="553"/>
      <c r="JTJ62" s="553"/>
      <c r="JTK62" s="553"/>
      <c r="JTL62" s="553"/>
      <c r="JTM62" s="553"/>
      <c r="JTN62" s="553"/>
      <c r="JTO62" s="553"/>
      <c r="JTP62" s="553"/>
      <c r="JTQ62" s="553"/>
      <c r="JTR62" s="553"/>
      <c r="JTS62" s="553"/>
      <c r="JTT62" s="553"/>
      <c r="JTU62" s="553"/>
      <c r="JTV62" s="553"/>
      <c r="JTW62" s="553"/>
      <c r="JTX62" s="553"/>
      <c r="JTY62" s="553"/>
      <c r="JUI62" s="553"/>
      <c r="JUJ62" s="553"/>
      <c r="JUK62" s="553"/>
      <c r="JUL62" s="553"/>
      <c r="JUM62" s="553"/>
      <c r="JUN62" s="553"/>
      <c r="JUO62" s="553"/>
      <c r="JUP62" s="553"/>
      <c r="JUQ62" s="553"/>
      <c r="JUR62" s="553"/>
      <c r="JUS62" s="553"/>
      <c r="JUT62" s="553"/>
      <c r="JUU62" s="553"/>
      <c r="JUV62" s="553"/>
      <c r="JUW62" s="553"/>
      <c r="JUX62" s="553"/>
      <c r="JUY62" s="553"/>
      <c r="JVI62" s="553"/>
      <c r="JVJ62" s="553"/>
      <c r="JVK62" s="553"/>
      <c r="JVL62" s="553"/>
      <c r="JVM62" s="553"/>
      <c r="JVN62" s="553"/>
      <c r="JVO62" s="553"/>
      <c r="JVP62" s="553"/>
      <c r="JVQ62" s="553"/>
      <c r="JVR62" s="553"/>
      <c r="JVS62" s="553"/>
      <c r="JVT62" s="553"/>
      <c r="JVU62" s="553"/>
      <c r="JVV62" s="553"/>
      <c r="JVW62" s="553"/>
      <c r="JVX62" s="553"/>
      <c r="JVY62" s="553"/>
      <c r="JWI62" s="553"/>
      <c r="JWJ62" s="553"/>
      <c r="JWK62" s="553"/>
      <c r="JWL62" s="553"/>
      <c r="JWM62" s="553"/>
      <c r="JWN62" s="553"/>
      <c r="JWO62" s="553"/>
      <c r="JWP62" s="553"/>
      <c r="JWQ62" s="553"/>
      <c r="JWR62" s="553"/>
      <c r="JWS62" s="553"/>
      <c r="JWT62" s="553"/>
      <c r="JWU62" s="553"/>
      <c r="JWV62" s="553"/>
      <c r="JWW62" s="553"/>
      <c r="JWX62" s="553"/>
      <c r="JWY62" s="553"/>
      <c r="JXI62" s="553"/>
      <c r="JXJ62" s="553"/>
      <c r="JXK62" s="553"/>
      <c r="JXL62" s="553"/>
      <c r="JXM62" s="553"/>
      <c r="JXN62" s="553"/>
      <c r="JXO62" s="553"/>
      <c r="JXP62" s="553"/>
      <c r="JXQ62" s="553"/>
      <c r="JXR62" s="553"/>
      <c r="JXS62" s="553"/>
      <c r="JXT62" s="553"/>
      <c r="JXU62" s="553"/>
      <c r="JXV62" s="553"/>
      <c r="JXW62" s="553"/>
      <c r="JXX62" s="553"/>
      <c r="JXY62" s="553"/>
      <c r="JYI62" s="553"/>
      <c r="JYJ62" s="553"/>
      <c r="JYK62" s="553"/>
      <c r="JYL62" s="553"/>
      <c r="JYM62" s="553"/>
      <c r="JYN62" s="553"/>
      <c r="JYO62" s="553"/>
      <c r="JYP62" s="553"/>
      <c r="JYQ62" s="553"/>
      <c r="JYR62" s="553"/>
      <c r="JYS62" s="553"/>
      <c r="JYT62" s="553"/>
      <c r="JYU62" s="553"/>
      <c r="JYV62" s="553"/>
      <c r="JYW62" s="553"/>
      <c r="JYX62" s="553"/>
      <c r="JYY62" s="553"/>
      <c r="JZI62" s="553"/>
      <c r="JZJ62" s="553"/>
      <c r="JZK62" s="553"/>
      <c r="JZL62" s="553"/>
      <c r="JZM62" s="553"/>
      <c r="JZN62" s="553"/>
      <c r="JZO62" s="553"/>
      <c r="JZP62" s="553"/>
      <c r="JZQ62" s="553"/>
      <c r="JZR62" s="553"/>
      <c r="JZS62" s="553"/>
      <c r="JZT62" s="553"/>
      <c r="JZU62" s="553"/>
      <c r="JZV62" s="553"/>
      <c r="JZW62" s="553"/>
      <c r="JZX62" s="553"/>
      <c r="JZY62" s="553"/>
      <c r="KAI62" s="553"/>
      <c r="KAJ62" s="553"/>
      <c r="KAK62" s="553"/>
      <c r="KAL62" s="553"/>
      <c r="KAM62" s="553"/>
      <c r="KAN62" s="553"/>
      <c r="KAO62" s="553"/>
      <c r="KAP62" s="553"/>
      <c r="KAQ62" s="553"/>
      <c r="KAR62" s="553"/>
      <c r="KAS62" s="553"/>
      <c r="KAT62" s="553"/>
      <c r="KAU62" s="553"/>
      <c r="KAV62" s="553"/>
      <c r="KAW62" s="553"/>
      <c r="KAX62" s="553"/>
      <c r="KAY62" s="553"/>
      <c r="KBI62" s="553"/>
      <c r="KBJ62" s="553"/>
      <c r="KBK62" s="553"/>
      <c r="KBL62" s="553"/>
      <c r="KBM62" s="553"/>
      <c r="KBN62" s="553"/>
      <c r="KBO62" s="553"/>
      <c r="KBP62" s="553"/>
      <c r="KBQ62" s="553"/>
      <c r="KBR62" s="553"/>
      <c r="KBS62" s="553"/>
      <c r="KBT62" s="553"/>
      <c r="KBU62" s="553"/>
      <c r="KBV62" s="553"/>
      <c r="KBW62" s="553"/>
      <c r="KBX62" s="553"/>
      <c r="KBY62" s="553"/>
      <c r="KCI62" s="553"/>
      <c r="KCJ62" s="553"/>
      <c r="KCK62" s="553"/>
      <c r="KCL62" s="553"/>
      <c r="KCM62" s="553"/>
      <c r="KCN62" s="553"/>
      <c r="KCO62" s="553"/>
      <c r="KCP62" s="553"/>
      <c r="KCQ62" s="553"/>
      <c r="KCR62" s="553"/>
      <c r="KCS62" s="553"/>
      <c r="KCT62" s="553"/>
      <c r="KCU62" s="553"/>
      <c r="KCV62" s="553"/>
      <c r="KCW62" s="553"/>
      <c r="KCX62" s="553"/>
      <c r="KCY62" s="553"/>
      <c r="KDI62" s="553"/>
      <c r="KDJ62" s="553"/>
      <c r="KDK62" s="553"/>
      <c r="KDL62" s="553"/>
      <c r="KDM62" s="553"/>
      <c r="KDN62" s="553"/>
      <c r="KDO62" s="553"/>
      <c r="KDP62" s="553"/>
      <c r="KDQ62" s="553"/>
      <c r="KDR62" s="553"/>
      <c r="KDS62" s="553"/>
      <c r="KDT62" s="553"/>
      <c r="KDU62" s="553"/>
      <c r="KDV62" s="553"/>
      <c r="KDW62" s="553"/>
      <c r="KDX62" s="553"/>
      <c r="KDY62" s="553"/>
      <c r="KEI62" s="553"/>
      <c r="KEJ62" s="553"/>
      <c r="KEK62" s="553"/>
      <c r="KEL62" s="553"/>
      <c r="KEM62" s="553"/>
      <c r="KEN62" s="553"/>
      <c r="KEO62" s="553"/>
      <c r="KEP62" s="553"/>
      <c r="KEQ62" s="553"/>
      <c r="KER62" s="553"/>
      <c r="KES62" s="553"/>
      <c r="KET62" s="553"/>
      <c r="KEU62" s="553"/>
      <c r="KEV62" s="553"/>
      <c r="KEW62" s="553"/>
      <c r="KEX62" s="553"/>
      <c r="KEY62" s="553"/>
      <c r="KFI62" s="553"/>
      <c r="KFJ62" s="553"/>
      <c r="KFK62" s="553"/>
      <c r="KFL62" s="553"/>
      <c r="KFM62" s="553"/>
      <c r="KFN62" s="553"/>
      <c r="KFO62" s="553"/>
      <c r="KFP62" s="553"/>
      <c r="KFQ62" s="553"/>
      <c r="KFR62" s="553"/>
      <c r="KFS62" s="553"/>
      <c r="KFT62" s="553"/>
      <c r="KFU62" s="553"/>
      <c r="KFV62" s="553"/>
      <c r="KFW62" s="553"/>
      <c r="KFX62" s="553"/>
      <c r="KFY62" s="553"/>
      <c r="KGI62" s="553"/>
      <c r="KGJ62" s="553"/>
      <c r="KGK62" s="553"/>
      <c r="KGL62" s="553"/>
      <c r="KGM62" s="553"/>
      <c r="KGN62" s="553"/>
      <c r="KGO62" s="553"/>
      <c r="KGP62" s="553"/>
      <c r="KGQ62" s="553"/>
      <c r="KGR62" s="553"/>
      <c r="KGS62" s="553"/>
      <c r="KGT62" s="553"/>
      <c r="KGU62" s="553"/>
      <c r="KGV62" s="553"/>
      <c r="KGW62" s="553"/>
      <c r="KGX62" s="553"/>
      <c r="KGY62" s="553"/>
      <c r="KHI62" s="553"/>
      <c r="KHJ62" s="553"/>
      <c r="KHK62" s="553"/>
      <c r="KHL62" s="553"/>
      <c r="KHM62" s="553"/>
      <c r="KHN62" s="553"/>
      <c r="KHO62" s="553"/>
      <c r="KHP62" s="553"/>
      <c r="KHQ62" s="553"/>
      <c r="KHR62" s="553"/>
      <c r="KHS62" s="553"/>
      <c r="KHT62" s="553"/>
      <c r="KHU62" s="553"/>
      <c r="KHV62" s="553"/>
      <c r="KHW62" s="553"/>
      <c r="KHX62" s="553"/>
      <c r="KHY62" s="553"/>
      <c r="KII62" s="553"/>
      <c r="KIJ62" s="553"/>
      <c r="KIK62" s="553"/>
      <c r="KIL62" s="553"/>
      <c r="KIM62" s="553"/>
      <c r="KIN62" s="553"/>
      <c r="KIO62" s="553"/>
      <c r="KIP62" s="553"/>
      <c r="KIQ62" s="553"/>
      <c r="KIR62" s="553"/>
      <c r="KIS62" s="553"/>
      <c r="KIT62" s="553"/>
      <c r="KIU62" s="553"/>
      <c r="KIV62" s="553"/>
      <c r="KIW62" s="553"/>
      <c r="KIX62" s="553"/>
      <c r="KIY62" s="553"/>
      <c r="KJI62" s="553"/>
      <c r="KJJ62" s="553"/>
      <c r="KJK62" s="553"/>
      <c r="KJL62" s="553"/>
      <c r="KJM62" s="553"/>
      <c r="KJN62" s="553"/>
      <c r="KJO62" s="553"/>
      <c r="KJP62" s="553"/>
      <c r="KJQ62" s="553"/>
      <c r="KJR62" s="553"/>
      <c r="KJS62" s="553"/>
      <c r="KJT62" s="553"/>
      <c r="KJU62" s="553"/>
      <c r="KJV62" s="553"/>
      <c r="KJW62" s="553"/>
      <c r="KJX62" s="553"/>
      <c r="KJY62" s="553"/>
      <c r="KKI62" s="553"/>
      <c r="KKJ62" s="553"/>
      <c r="KKK62" s="553"/>
      <c r="KKL62" s="553"/>
      <c r="KKM62" s="553"/>
      <c r="KKN62" s="553"/>
      <c r="KKO62" s="553"/>
      <c r="KKP62" s="553"/>
      <c r="KKQ62" s="553"/>
      <c r="KKR62" s="553"/>
      <c r="KKS62" s="553"/>
      <c r="KKT62" s="553"/>
      <c r="KKU62" s="553"/>
      <c r="KKV62" s="553"/>
      <c r="KKW62" s="553"/>
      <c r="KKX62" s="553"/>
      <c r="KKY62" s="553"/>
      <c r="KLI62" s="553"/>
      <c r="KLJ62" s="553"/>
      <c r="KLK62" s="553"/>
      <c r="KLL62" s="553"/>
      <c r="KLM62" s="553"/>
      <c r="KLN62" s="553"/>
      <c r="KLO62" s="553"/>
      <c r="KLP62" s="553"/>
      <c r="KLQ62" s="553"/>
      <c r="KLR62" s="553"/>
      <c r="KLS62" s="553"/>
      <c r="KLT62" s="553"/>
      <c r="KLU62" s="553"/>
      <c r="KLV62" s="553"/>
      <c r="KLW62" s="553"/>
      <c r="KLX62" s="553"/>
      <c r="KLY62" s="553"/>
      <c r="KMI62" s="553"/>
      <c r="KMJ62" s="553"/>
      <c r="KMK62" s="553"/>
      <c r="KML62" s="553"/>
      <c r="KMM62" s="553"/>
      <c r="KMN62" s="553"/>
      <c r="KMO62" s="553"/>
      <c r="KMP62" s="553"/>
      <c r="KMQ62" s="553"/>
      <c r="KMR62" s="553"/>
      <c r="KMS62" s="553"/>
      <c r="KMT62" s="553"/>
      <c r="KMU62" s="553"/>
      <c r="KMV62" s="553"/>
      <c r="KMW62" s="553"/>
      <c r="KMX62" s="553"/>
      <c r="KMY62" s="553"/>
      <c r="KNI62" s="553"/>
      <c r="KNJ62" s="553"/>
      <c r="KNK62" s="553"/>
      <c r="KNL62" s="553"/>
      <c r="KNM62" s="553"/>
      <c r="KNN62" s="553"/>
      <c r="KNO62" s="553"/>
      <c r="KNP62" s="553"/>
      <c r="KNQ62" s="553"/>
      <c r="KNR62" s="553"/>
      <c r="KNS62" s="553"/>
      <c r="KNT62" s="553"/>
      <c r="KNU62" s="553"/>
      <c r="KNV62" s="553"/>
      <c r="KNW62" s="553"/>
      <c r="KNX62" s="553"/>
      <c r="KNY62" s="553"/>
      <c r="KOI62" s="553"/>
      <c r="KOJ62" s="553"/>
      <c r="KOK62" s="553"/>
      <c r="KOL62" s="553"/>
      <c r="KOM62" s="553"/>
      <c r="KON62" s="553"/>
      <c r="KOO62" s="553"/>
      <c r="KOP62" s="553"/>
      <c r="KOQ62" s="553"/>
      <c r="KOR62" s="553"/>
      <c r="KOS62" s="553"/>
      <c r="KOT62" s="553"/>
      <c r="KOU62" s="553"/>
      <c r="KOV62" s="553"/>
      <c r="KOW62" s="553"/>
      <c r="KOX62" s="553"/>
      <c r="KOY62" s="553"/>
      <c r="KPI62" s="553"/>
      <c r="KPJ62" s="553"/>
      <c r="KPK62" s="553"/>
      <c r="KPL62" s="553"/>
      <c r="KPM62" s="553"/>
      <c r="KPN62" s="553"/>
      <c r="KPO62" s="553"/>
      <c r="KPP62" s="553"/>
      <c r="KPQ62" s="553"/>
      <c r="KPR62" s="553"/>
      <c r="KPS62" s="553"/>
      <c r="KPT62" s="553"/>
      <c r="KPU62" s="553"/>
      <c r="KPV62" s="553"/>
      <c r="KPW62" s="553"/>
      <c r="KPX62" s="553"/>
      <c r="KPY62" s="553"/>
      <c r="KQI62" s="553"/>
      <c r="KQJ62" s="553"/>
      <c r="KQK62" s="553"/>
      <c r="KQL62" s="553"/>
      <c r="KQM62" s="553"/>
      <c r="KQN62" s="553"/>
      <c r="KQO62" s="553"/>
      <c r="KQP62" s="553"/>
      <c r="KQQ62" s="553"/>
      <c r="KQR62" s="553"/>
      <c r="KQS62" s="553"/>
      <c r="KQT62" s="553"/>
      <c r="KQU62" s="553"/>
      <c r="KQV62" s="553"/>
      <c r="KQW62" s="553"/>
      <c r="KQX62" s="553"/>
      <c r="KQY62" s="553"/>
      <c r="KRI62" s="553"/>
      <c r="KRJ62" s="553"/>
      <c r="KRK62" s="553"/>
      <c r="KRL62" s="553"/>
      <c r="KRM62" s="553"/>
      <c r="KRN62" s="553"/>
      <c r="KRO62" s="553"/>
      <c r="KRP62" s="553"/>
      <c r="KRQ62" s="553"/>
      <c r="KRR62" s="553"/>
      <c r="KRS62" s="553"/>
      <c r="KRT62" s="553"/>
      <c r="KRU62" s="553"/>
      <c r="KRV62" s="553"/>
      <c r="KRW62" s="553"/>
      <c r="KRX62" s="553"/>
      <c r="KRY62" s="553"/>
      <c r="KSI62" s="553"/>
      <c r="KSJ62" s="553"/>
      <c r="KSK62" s="553"/>
      <c r="KSL62" s="553"/>
      <c r="KSM62" s="553"/>
      <c r="KSN62" s="553"/>
      <c r="KSO62" s="553"/>
      <c r="KSP62" s="553"/>
      <c r="KSQ62" s="553"/>
      <c r="KSR62" s="553"/>
      <c r="KSS62" s="553"/>
      <c r="KST62" s="553"/>
      <c r="KSU62" s="553"/>
      <c r="KSV62" s="553"/>
      <c r="KSW62" s="553"/>
      <c r="KSX62" s="553"/>
      <c r="KSY62" s="553"/>
      <c r="KTI62" s="553"/>
      <c r="KTJ62" s="553"/>
      <c r="KTK62" s="553"/>
      <c r="KTL62" s="553"/>
      <c r="KTM62" s="553"/>
      <c r="KTN62" s="553"/>
      <c r="KTO62" s="553"/>
      <c r="KTP62" s="553"/>
      <c r="KTQ62" s="553"/>
      <c r="KTR62" s="553"/>
      <c r="KTS62" s="553"/>
      <c r="KTT62" s="553"/>
      <c r="KTU62" s="553"/>
      <c r="KTV62" s="553"/>
      <c r="KTW62" s="553"/>
      <c r="KTX62" s="553"/>
      <c r="KTY62" s="553"/>
      <c r="KUI62" s="553"/>
      <c r="KUJ62" s="553"/>
      <c r="KUK62" s="553"/>
      <c r="KUL62" s="553"/>
      <c r="KUM62" s="553"/>
      <c r="KUN62" s="553"/>
      <c r="KUO62" s="553"/>
      <c r="KUP62" s="553"/>
      <c r="KUQ62" s="553"/>
      <c r="KUR62" s="553"/>
      <c r="KUS62" s="553"/>
      <c r="KUT62" s="553"/>
      <c r="KUU62" s="553"/>
      <c r="KUV62" s="553"/>
      <c r="KUW62" s="553"/>
      <c r="KUX62" s="553"/>
      <c r="KUY62" s="553"/>
      <c r="KVI62" s="553"/>
      <c r="KVJ62" s="553"/>
      <c r="KVK62" s="553"/>
      <c r="KVL62" s="553"/>
      <c r="KVM62" s="553"/>
      <c r="KVN62" s="553"/>
      <c r="KVO62" s="553"/>
      <c r="KVP62" s="553"/>
      <c r="KVQ62" s="553"/>
      <c r="KVR62" s="553"/>
      <c r="KVS62" s="553"/>
      <c r="KVT62" s="553"/>
      <c r="KVU62" s="553"/>
      <c r="KVV62" s="553"/>
      <c r="KVW62" s="553"/>
      <c r="KVX62" s="553"/>
      <c r="KVY62" s="553"/>
      <c r="KWI62" s="553"/>
      <c r="KWJ62" s="553"/>
      <c r="KWK62" s="553"/>
      <c r="KWL62" s="553"/>
      <c r="KWM62" s="553"/>
      <c r="KWN62" s="553"/>
      <c r="KWO62" s="553"/>
      <c r="KWP62" s="553"/>
      <c r="KWQ62" s="553"/>
      <c r="KWR62" s="553"/>
      <c r="KWS62" s="553"/>
      <c r="KWT62" s="553"/>
      <c r="KWU62" s="553"/>
      <c r="KWV62" s="553"/>
      <c r="KWW62" s="553"/>
      <c r="KWX62" s="553"/>
      <c r="KWY62" s="553"/>
      <c r="KXI62" s="553"/>
      <c r="KXJ62" s="553"/>
      <c r="KXK62" s="553"/>
      <c r="KXL62" s="553"/>
      <c r="KXM62" s="553"/>
      <c r="KXN62" s="553"/>
      <c r="KXO62" s="553"/>
      <c r="KXP62" s="553"/>
      <c r="KXQ62" s="553"/>
      <c r="KXR62" s="553"/>
      <c r="KXS62" s="553"/>
      <c r="KXT62" s="553"/>
      <c r="KXU62" s="553"/>
      <c r="KXV62" s="553"/>
      <c r="KXW62" s="553"/>
      <c r="KXX62" s="553"/>
      <c r="KXY62" s="553"/>
      <c r="KYI62" s="553"/>
      <c r="KYJ62" s="553"/>
      <c r="KYK62" s="553"/>
      <c r="KYL62" s="553"/>
      <c r="KYM62" s="553"/>
      <c r="KYN62" s="553"/>
      <c r="KYO62" s="553"/>
      <c r="KYP62" s="553"/>
      <c r="KYQ62" s="553"/>
      <c r="KYR62" s="553"/>
      <c r="KYS62" s="553"/>
      <c r="KYT62" s="553"/>
      <c r="KYU62" s="553"/>
      <c r="KYV62" s="553"/>
      <c r="KYW62" s="553"/>
      <c r="KYX62" s="553"/>
      <c r="KYY62" s="553"/>
      <c r="KZI62" s="553"/>
      <c r="KZJ62" s="553"/>
      <c r="KZK62" s="553"/>
      <c r="KZL62" s="553"/>
      <c r="KZM62" s="553"/>
      <c r="KZN62" s="553"/>
      <c r="KZO62" s="553"/>
      <c r="KZP62" s="553"/>
      <c r="KZQ62" s="553"/>
      <c r="KZR62" s="553"/>
      <c r="KZS62" s="553"/>
      <c r="KZT62" s="553"/>
      <c r="KZU62" s="553"/>
      <c r="KZV62" s="553"/>
      <c r="KZW62" s="553"/>
      <c r="KZX62" s="553"/>
      <c r="KZY62" s="553"/>
      <c r="LAI62" s="553"/>
      <c r="LAJ62" s="553"/>
      <c r="LAK62" s="553"/>
      <c r="LAL62" s="553"/>
      <c r="LAM62" s="553"/>
      <c r="LAN62" s="553"/>
      <c r="LAO62" s="553"/>
      <c r="LAP62" s="553"/>
      <c r="LAQ62" s="553"/>
      <c r="LAR62" s="553"/>
      <c r="LAS62" s="553"/>
      <c r="LAT62" s="553"/>
      <c r="LAU62" s="553"/>
      <c r="LAV62" s="553"/>
      <c r="LAW62" s="553"/>
      <c r="LAX62" s="553"/>
      <c r="LAY62" s="553"/>
      <c r="LBI62" s="553"/>
      <c r="LBJ62" s="553"/>
      <c r="LBK62" s="553"/>
      <c r="LBL62" s="553"/>
      <c r="LBM62" s="553"/>
      <c r="LBN62" s="553"/>
      <c r="LBO62" s="553"/>
      <c r="LBP62" s="553"/>
      <c r="LBQ62" s="553"/>
      <c r="LBR62" s="553"/>
      <c r="LBS62" s="553"/>
      <c r="LBT62" s="553"/>
      <c r="LBU62" s="553"/>
      <c r="LBV62" s="553"/>
      <c r="LBW62" s="553"/>
      <c r="LBX62" s="553"/>
      <c r="LBY62" s="553"/>
      <c r="LCI62" s="553"/>
      <c r="LCJ62" s="553"/>
      <c r="LCK62" s="553"/>
      <c r="LCL62" s="553"/>
      <c r="LCM62" s="553"/>
      <c r="LCN62" s="553"/>
      <c r="LCO62" s="553"/>
      <c r="LCP62" s="553"/>
      <c r="LCQ62" s="553"/>
      <c r="LCR62" s="553"/>
      <c r="LCS62" s="553"/>
      <c r="LCT62" s="553"/>
      <c r="LCU62" s="553"/>
      <c r="LCV62" s="553"/>
      <c r="LCW62" s="553"/>
      <c r="LCX62" s="553"/>
      <c r="LCY62" s="553"/>
      <c r="LDI62" s="553"/>
      <c r="LDJ62" s="553"/>
      <c r="LDK62" s="553"/>
      <c r="LDL62" s="553"/>
      <c r="LDM62" s="553"/>
      <c r="LDN62" s="553"/>
      <c r="LDO62" s="553"/>
      <c r="LDP62" s="553"/>
      <c r="LDQ62" s="553"/>
      <c r="LDR62" s="553"/>
      <c r="LDS62" s="553"/>
      <c r="LDT62" s="553"/>
      <c r="LDU62" s="553"/>
      <c r="LDV62" s="553"/>
      <c r="LDW62" s="553"/>
      <c r="LDX62" s="553"/>
      <c r="LDY62" s="553"/>
      <c r="LEI62" s="553"/>
      <c r="LEJ62" s="553"/>
      <c r="LEK62" s="553"/>
      <c r="LEL62" s="553"/>
      <c r="LEM62" s="553"/>
      <c r="LEN62" s="553"/>
      <c r="LEO62" s="553"/>
      <c r="LEP62" s="553"/>
      <c r="LEQ62" s="553"/>
      <c r="LER62" s="553"/>
      <c r="LES62" s="553"/>
      <c r="LET62" s="553"/>
      <c r="LEU62" s="553"/>
      <c r="LEV62" s="553"/>
      <c r="LEW62" s="553"/>
      <c r="LEX62" s="553"/>
      <c r="LEY62" s="553"/>
      <c r="LFI62" s="553"/>
      <c r="LFJ62" s="553"/>
      <c r="LFK62" s="553"/>
      <c r="LFL62" s="553"/>
      <c r="LFM62" s="553"/>
      <c r="LFN62" s="553"/>
      <c r="LFO62" s="553"/>
      <c r="LFP62" s="553"/>
      <c r="LFQ62" s="553"/>
      <c r="LFR62" s="553"/>
      <c r="LFS62" s="553"/>
      <c r="LFT62" s="553"/>
      <c r="LFU62" s="553"/>
      <c r="LFV62" s="553"/>
      <c r="LFW62" s="553"/>
      <c r="LFX62" s="553"/>
      <c r="LFY62" s="553"/>
      <c r="LGI62" s="553"/>
      <c r="LGJ62" s="553"/>
      <c r="LGK62" s="553"/>
      <c r="LGL62" s="553"/>
      <c r="LGM62" s="553"/>
      <c r="LGN62" s="553"/>
      <c r="LGO62" s="553"/>
      <c r="LGP62" s="553"/>
      <c r="LGQ62" s="553"/>
      <c r="LGR62" s="553"/>
      <c r="LGS62" s="553"/>
      <c r="LGT62" s="553"/>
      <c r="LGU62" s="553"/>
      <c r="LGV62" s="553"/>
      <c r="LGW62" s="553"/>
      <c r="LGX62" s="553"/>
      <c r="LGY62" s="553"/>
      <c r="LHI62" s="553"/>
      <c r="LHJ62" s="553"/>
      <c r="LHK62" s="553"/>
      <c r="LHL62" s="553"/>
      <c r="LHM62" s="553"/>
      <c r="LHN62" s="553"/>
      <c r="LHO62" s="553"/>
      <c r="LHP62" s="553"/>
      <c r="LHQ62" s="553"/>
      <c r="LHR62" s="553"/>
      <c r="LHS62" s="553"/>
      <c r="LHT62" s="553"/>
      <c r="LHU62" s="553"/>
      <c r="LHV62" s="553"/>
      <c r="LHW62" s="553"/>
      <c r="LHX62" s="553"/>
      <c r="LHY62" s="553"/>
      <c r="LII62" s="553"/>
      <c r="LIJ62" s="553"/>
      <c r="LIK62" s="553"/>
      <c r="LIL62" s="553"/>
      <c r="LIM62" s="553"/>
      <c r="LIN62" s="553"/>
      <c r="LIO62" s="553"/>
      <c r="LIP62" s="553"/>
      <c r="LIQ62" s="553"/>
      <c r="LIR62" s="553"/>
      <c r="LIS62" s="553"/>
      <c r="LIT62" s="553"/>
      <c r="LIU62" s="553"/>
      <c r="LIV62" s="553"/>
      <c r="LIW62" s="553"/>
      <c r="LIX62" s="553"/>
      <c r="LIY62" s="553"/>
      <c r="LJI62" s="553"/>
      <c r="LJJ62" s="553"/>
      <c r="LJK62" s="553"/>
      <c r="LJL62" s="553"/>
      <c r="LJM62" s="553"/>
      <c r="LJN62" s="553"/>
      <c r="LJO62" s="553"/>
      <c r="LJP62" s="553"/>
      <c r="LJQ62" s="553"/>
      <c r="LJR62" s="553"/>
      <c r="LJS62" s="553"/>
      <c r="LJT62" s="553"/>
      <c r="LJU62" s="553"/>
      <c r="LJV62" s="553"/>
      <c r="LJW62" s="553"/>
      <c r="LJX62" s="553"/>
      <c r="LJY62" s="553"/>
      <c r="LKI62" s="553"/>
      <c r="LKJ62" s="553"/>
      <c r="LKK62" s="553"/>
      <c r="LKL62" s="553"/>
      <c r="LKM62" s="553"/>
      <c r="LKN62" s="553"/>
      <c r="LKO62" s="553"/>
      <c r="LKP62" s="553"/>
      <c r="LKQ62" s="553"/>
      <c r="LKR62" s="553"/>
      <c r="LKS62" s="553"/>
      <c r="LKT62" s="553"/>
      <c r="LKU62" s="553"/>
      <c r="LKV62" s="553"/>
      <c r="LKW62" s="553"/>
      <c r="LKX62" s="553"/>
      <c r="LKY62" s="553"/>
      <c r="LLI62" s="553"/>
      <c r="LLJ62" s="553"/>
      <c r="LLK62" s="553"/>
      <c r="LLL62" s="553"/>
      <c r="LLM62" s="553"/>
      <c r="LLN62" s="553"/>
      <c r="LLO62" s="553"/>
      <c r="LLP62" s="553"/>
      <c r="LLQ62" s="553"/>
      <c r="LLR62" s="553"/>
      <c r="LLS62" s="553"/>
      <c r="LLT62" s="553"/>
      <c r="LLU62" s="553"/>
      <c r="LLV62" s="553"/>
      <c r="LLW62" s="553"/>
      <c r="LLX62" s="553"/>
      <c r="LLY62" s="553"/>
      <c r="LMI62" s="553"/>
      <c r="LMJ62" s="553"/>
      <c r="LMK62" s="553"/>
      <c r="LML62" s="553"/>
      <c r="LMM62" s="553"/>
      <c r="LMN62" s="553"/>
      <c r="LMO62" s="553"/>
      <c r="LMP62" s="553"/>
      <c r="LMQ62" s="553"/>
      <c r="LMR62" s="553"/>
      <c r="LMS62" s="553"/>
      <c r="LMT62" s="553"/>
      <c r="LMU62" s="553"/>
      <c r="LMV62" s="553"/>
      <c r="LMW62" s="553"/>
      <c r="LMX62" s="553"/>
      <c r="LMY62" s="553"/>
      <c r="LNI62" s="553"/>
      <c r="LNJ62" s="553"/>
      <c r="LNK62" s="553"/>
      <c r="LNL62" s="553"/>
      <c r="LNM62" s="553"/>
      <c r="LNN62" s="553"/>
      <c r="LNO62" s="553"/>
      <c r="LNP62" s="553"/>
      <c r="LNQ62" s="553"/>
      <c r="LNR62" s="553"/>
      <c r="LNS62" s="553"/>
      <c r="LNT62" s="553"/>
      <c r="LNU62" s="553"/>
      <c r="LNV62" s="553"/>
      <c r="LNW62" s="553"/>
      <c r="LNX62" s="553"/>
      <c r="LNY62" s="553"/>
      <c r="LOI62" s="553"/>
      <c r="LOJ62" s="553"/>
      <c r="LOK62" s="553"/>
      <c r="LOL62" s="553"/>
      <c r="LOM62" s="553"/>
      <c r="LON62" s="553"/>
      <c r="LOO62" s="553"/>
      <c r="LOP62" s="553"/>
      <c r="LOQ62" s="553"/>
      <c r="LOR62" s="553"/>
      <c r="LOS62" s="553"/>
      <c r="LOT62" s="553"/>
      <c r="LOU62" s="553"/>
      <c r="LOV62" s="553"/>
      <c r="LOW62" s="553"/>
      <c r="LOX62" s="553"/>
      <c r="LOY62" s="553"/>
      <c r="LPI62" s="553"/>
      <c r="LPJ62" s="553"/>
      <c r="LPK62" s="553"/>
      <c r="LPL62" s="553"/>
      <c r="LPM62" s="553"/>
      <c r="LPN62" s="553"/>
      <c r="LPO62" s="553"/>
      <c r="LPP62" s="553"/>
      <c r="LPQ62" s="553"/>
      <c r="LPR62" s="553"/>
      <c r="LPS62" s="553"/>
      <c r="LPT62" s="553"/>
      <c r="LPU62" s="553"/>
      <c r="LPV62" s="553"/>
      <c r="LPW62" s="553"/>
      <c r="LPX62" s="553"/>
      <c r="LPY62" s="553"/>
      <c r="LQI62" s="553"/>
      <c r="LQJ62" s="553"/>
      <c r="LQK62" s="553"/>
      <c r="LQL62" s="553"/>
      <c r="LQM62" s="553"/>
      <c r="LQN62" s="553"/>
      <c r="LQO62" s="553"/>
      <c r="LQP62" s="553"/>
      <c r="LQQ62" s="553"/>
      <c r="LQR62" s="553"/>
      <c r="LQS62" s="553"/>
      <c r="LQT62" s="553"/>
      <c r="LQU62" s="553"/>
      <c r="LQV62" s="553"/>
      <c r="LQW62" s="553"/>
      <c r="LQX62" s="553"/>
      <c r="LQY62" s="553"/>
      <c r="LRI62" s="553"/>
      <c r="LRJ62" s="553"/>
      <c r="LRK62" s="553"/>
      <c r="LRL62" s="553"/>
      <c r="LRM62" s="553"/>
      <c r="LRN62" s="553"/>
      <c r="LRO62" s="553"/>
      <c r="LRP62" s="553"/>
      <c r="LRQ62" s="553"/>
      <c r="LRR62" s="553"/>
      <c r="LRS62" s="553"/>
      <c r="LRT62" s="553"/>
      <c r="LRU62" s="553"/>
      <c r="LRV62" s="553"/>
      <c r="LRW62" s="553"/>
      <c r="LRX62" s="553"/>
      <c r="LRY62" s="553"/>
      <c r="LSI62" s="553"/>
      <c r="LSJ62" s="553"/>
      <c r="LSK62" s="553"/>
      <c r="LSL62" s="553"/>
      <c r="LSM62" s="553"/>
      <c r="LSN62" s="553"/>
      <c r="LSO62" s="553"/>
      <c r="LSP62" s="553"/>
      <c r="LSQ62" s="553"/>
      <c r="LSR62" s="553"/>
      <c r="LSS62" s="553"/>
      <c r="LST62" s="553"/>
      <c r="LSU62" s="553"/>
      <c r="LSV62" s="553"/>
      <c r="LSW62" s="553"/>
      <c r="LSX62" s="553"/>
      <c r="LSY62" s="553"/>
      <c r="LTI62" s="553"/>
      <c r="LTJ62" s="553"/>
      <c r="LTK62" s="553"/>
      <c r="LTL62" s="553"/>
      <c r="LTM62" s="553"/>
      <c r="LTN62" s="553"/>
      <c r="LTO62" s="553"/>
      <c r="LTP62" s="553"/>
      <c r="LTQ62" s="553"/>
      <c r="LTR62" s="553"/>
      <c r="LTS62" s="553"/>
      <c r="LTT62" s="553"/>
      <c r="LTU62" s="553"/>
      <c r="LTV62" s="553"/>
      <c r="LTW62" s="553"/>
      <c r="LTX62" s="553"/>
      <c r="LTY62" s="553"/>
      <c r="LUI62" s="553"/>
      <c r="LUJ62" s="553"/>
      <c r="LUK62" s="553"/>
      <c r="LUL62" s="553"/>
      <c r="LUM62" s="553"/>
      <c r="LUN62" s="553"/>
      <c r="LUO62" s="553"/>
      <c r="LUP62" s="553"/>
      <c r="LUQ62" s="553"/>
      <c r="LUR62" s="553"/>
      <c r="LUS62" s="553"/>
      <c r="LUT62" s="553"/>
      <c r="LUU62" s="553"/>
      <c r="LUV62" s="553"/>
      <c r="LUW62" s="553"/>
      <c r="LUX62" s="553"/>
      <c r="LUY62" s="553"/>
      <c r="LVI62" s="553"/>
      <c r="LVJ62" s="553"/>
      <c r="LVK62" s="553"/>
      <c r="LVL62" s="553"/>
      <c r="LVM62" s="553"/>
      <c r="LVN62" s="553"/>
      <c r="LVO62" s="553"/>
      <c r="LVP62" s="553"/>
      <c r="LVQ62" s="553"/>
      <c r="LVR62" s="553"/>
      <c r="LVS62" s="553"/>
      <c r="LVT62" s="553"/>
      <c r="LVU62" s="553"/>
      <c r="LVV62" s="553"/>
      <c r="LVW62" s="553"/>
      <c r="LVX62" s="553"/>
      <c r="LVY62" s="553"/>
      <c r="LWI62" s="553"/>
      <c r="LWJ62" s="553"/>
      <c r="LWK62" s="553"/>
      <c r="LWL62" s="553"/>
      <c r="LWM62" s="553"/>
      <c r="LWN62" s="553"/>
      <c r="LWO62" s="553"/>
      <c r="LWP62" s="553"/>
      <c r="LWQ62" s="553"/>
      <c r="LWR62" s="553"/>
      <c r="LWS62" s="553"/>
      <c r="LWT62" s="553"/>
      <c r="LWU62" s="553"/>
      <c r="LWV62" s="553"/>
      <c r="LWW62" s="553"/>
      <c r="LWX62" s="553"/>
      <c r="LWY62" s="553"/>
      <c r="LXI62" s="553"/>
      <c r="LXJ62" s="553"/>
      <c r="LXK62" s="553"/>
      <c r="LXL62" s="553"/>
      <c r="LXM62" s="553"/>
      <c r="LXN62" s="553"/>
      <c r="LXO62" s="553"/>
      <c r="LXP62" s="553"/>
      <c r="LXQ62" s="553"/>
      <c r="LXR62" s="553"/>
      <c r="LXS62" s="553"/>
      <c r="LXT62" s="553"/>
      <c r="LXU62" s="553"/>
      <c r="LXV62" s="553"/>
      <c r="LXW62" s="553"/>
      <c r="LXX62" s="553"/>
      <c r="LXY62" s="553"/>
      <c r="LYI62" s="553"/>
      <c r="LYJ62" s="553"/>
      <c r="LYK62" s="553"/>
      <c r="LYL62" s="553"/>
      <c r="LYM62" s="553"/>
      <c r="LYN62" s="553"/>
      <c r="LYO62" s="553"/>
      <c r="LYP62" s="553"/>
      <c r="LYQ62" s="553"/>
      <c r="LYR62" s="553"/>
      <c r="LYS62" s="553"/>
      <c r="LYT62" s="553"/>
      <c r="LYU62" s="553"/>
      <c r="LYV62" s="553"/>
      <c r="LYW62" s="553"/>
      <c r="LYX62" s="553"/>
      <c r="LYY62" s="553"/>
      <c r="LZI62" s="553"/>
      <c r="LZJ62" s="553"/>
      <c r="LZK62" s="553"/>
      <c r="LZL62" s="553"/>
      <c r="LZM62" s="553"/>
      <c r="LZN62" s="553"/>
      <c r="LZO62" s="553"/>
      <c r="LZP62" s="553"/>
      <c r="LZQ62" s="553"/>
      <c r="LZR62" s="553"/>
      <c r="LZS62" s="553"/>
      <c r="LZT62" s="553"/>
      <c r="LZU62" s="553"/>
      <c r="LZV62" s="553"/>
      <c r="LZW62" s="553"/>
      <c r="LZX62" s="553"/>
      <c r="LZY62" s="553"/>
      <c r="MAI62" s="553"/>
      <c r="MAJ62" s="553"/>
      <c r="MAK62" s="553"/>
      <c r="MAL62" s="553"/>
      <c r="MAM62" s="553"/>
      <c r="MAN62" s="553"/>
      <c r="MAO62" s="553"/>
      <c r="MAP62" s="553"/>
      <c r="MAQ62" s="553"/>
      <c r="MAR62" s="553"/>
      <c r="MAS62" s="553"/>
      <c r="MAT62" s="553"/>
      <c r="MAU62" s="553"/>
      <c r="MAV62" s="553"/>
      <c r="MAW62" s="553"/>
      <c r="MAX62" s="553"/>
      <c r="MAY62" s="553"/>
      <c r="MBI62" s="553"/>
      <c r="MBJ62" s="553"/>
      <c r="MBK62" s="553"/>
      <c r="MBL62" s="553"/>
      <c r="MBM62" s="553"/>
      <c r="MBN62" s="553"/>
      <c r="MBO62" s="553"/>
      <c r="MBP62" s="553"/>
      <c r="MBQ62" s="553"/>
      <c r="MBR62" s="553"/>
      <c r="MBS62" s="553"/>
      <c r="MBT62" s="553"/>
      <c r="MBU62" s="553"/>
      <c r="MBV62" s="553"/>
      <c r="MBW62" s="553"/>
      <c r="MBX62" s="553"/>
      <c r="MBY62" s="553"/>
      <c r="MCI62" s="553"/>
      <c r="MCJ62" s="553"/>
      <c r="MCK62" s="553"/>
      <c r="MCL62" s="553"/>
      <c r="MCM62" s="553"/>
      <c r="MCN62" s="553"/>
      <c r="MCO62" s="553"/>
      <c r="MCP62" s="553"/>
      <c r="MCQ62" s="553"/>
      <c r="MCR62" s="553"/>
      <c r="MCS62" s="553"/>
      <c r="MCT62" s="553"/>
      <c r="MCU62" s="553"/>
      <c r="MCV62" s="553"/>
      <c r="MCW62" s="553"/>
      <c r="MCX62" s="553"/>
      <c r="MCY62" s="553"/>
      <c r="MDI62" s="553"/>
      <c r="MDJ62" s="553"/>
      <c r="MDK62" s="553"/>
      <c r="MDL62" s="553"/>
      <c r="MDM62" s="553"/>
      <c r="MDN62" s="553"/>
      <c r="MDO62" s="553"/>
      <c r="MDP62" s="553"/>
      <c r="MDQ62" s="553"/>
      <c r="MDR62" s="553"/>
      <c r="MDS62" s="553"/>
      <c r="MDT62" s="553"/>
      <c r="MDU62" s="553"/>
      <c r="MDV62" s="553"/>
      <c r="MDW62" s="553"/>
      <c r="MDX62" s="553"/>
      <c r="MDY62" s="553"/>
      <c r="MEI62" s="553"/>
      <c r="MEJ62" s="553"/>
      <c r="MEK62" s="553"/>
      <c r="MEL62" s="553"/>
      <c r="MEM62" s="553"/>
      <c r="MEN62" s="553"/>
      <c r="MEO62" s="553"/>
      <c r="MEP62" s="553"/>
      <c r="MEQ62" s="553"/>
      <c r="MER62" s="553"/>
      <c r="MES62" s="553"/>
      <c r="MET62" s="553"/>
      <c r="MEU62" s="553"/>
      <c r="MEV62" s="553"/>
      <c r="MEW62" s="553"/>
      <c r="MEX62" s="553"/>
      <c r="MEY62" s="553"/>
      <c r="MFI62" s="553"/>
      <c r="MFJ62" s="553"/>
      <c r="MFK62" s="553"/>
      <c r="MFL62" s="553"/>
      <c r="MFM62" s="553"/>
      <c r="MFN62" s="553"/>
      <c r="MFO62" s="553"/>
      <c r="MFP62" s="553"/>
      <c r="MFQ62" s="553"/>
      <c r="MFR62" s="553"/>
      <c r="MFS62" s="553"/>
      <c r="MFT62" s="553"/>
      <c r="MFU62" s="553"/>
      <c r="MFV62" s="553"/>
      <c r="MFW62" s="553"/>
      <c r="MFX62" s="553"/>
      <c r="MFY62" s="553"/>
      <c r="MGI62" s="553"/>
      <c r="MGJ62" s="553"/>
      <c r="MGK62" s="553"/>
      <c r="MGL62" s="553"/>
      <c r="MGM62" s="553"/>
      <c r="MGN62" s="553"/>
      <c r="MGO62" s="553"/>
      <c r="MGP62" s="553"/>
      <c r="MGQ62" s="553"/>
      <c r="MGR62" s="553"/>
      <c r="MGS62" s="553"/>
      <c r="MGT62" s="553"/>
      <c r="MGU62" s="553"/>
      <c r="MGV62" s="553"/>
      <c r="MGW62" s="553"/>
      <c r="MGX62" s="553"/>
      <c r="MGY62" s="553"/>
      <c r="MHI62" s="553"/>
      <c r="MHJ62" s="553"/>
      <c r="MHK62" s="553"/>
      <c r="MHL62" s="553"/>
      <c r="MHM62" s="553"/>
      <c r="MHN62" s="553"/>
      <c r="MHO62" s="553"/>
      <c r="MHP62" s="553"/>
      <c r="MHQ62" s="553"/>
      <c r="MHR62" s="553"/>
      <c r="MHS62" s="553"/>
      <c r="MHT62" s="553"/>
      <c r="MHU62" s="553"/>
      <c r="MHV62" s="553"/>
      <c r="MHW62" s="553"/>
      <c r="MHX62" s="553"/>
      <c r="MHY62" s="553"/>
      <c r="MII62" s="553"/>
      <c r="MIJ62" s="553"/>
      <c r="MIK62" s="553"/>
      <c r="MIL62" s="553"/>
      <c r="MIM62" s="553"/>
      <c r="MIN62" s="553"/>
      <c r="MIO62" s="553"/>
      <c r="MIP62" s="553"/>
      <c r="MIQ62" s="553"/>
      <c r="MIR62" s="553"/>
      <c r="MIS62" s="553"/>
      <c r="MIT62" s="553"/>
      <c r="MIU62" s="553"/>
      <c r="MIV62" s="553"/>
      <c r="MIW62" s="553"/>
      <c r="MIX62" s="553"/>
      <c r="MIY62" s="553"/>
      <c r="MJI62" s="553"/>
      <c r="MJJ62" s="553"/>
      <c r="MJK62" s="553"/>
      <c r="MJL62" s="553"/>
      <c r="MJM62" s="553"/>
      <c r="MJN62" s="553"/>
      <c r="MJO62" s="553"/>
      <c r="MJP62" s="553"/>
      <c r="MJQ62" s="553"/>
      <c r="MJR62" s="553"/>
      <c r="MJS62" s="553"/>
      <c r="MJT62" s="553"/>
      <c r="MJU62" s="553"/>
      <c r="MJV62" s="553"/>
      <c r="MJW62" s="553"/>
      <c r="MJX62" s="553"/>
      <c r="MJY62" s="553"/>
      <c r="MKI62" s="553"/>
      <c r="MKJ62" s="553"/>
      <c r="MKK62" s="553"/>
      <c r="MKL62" s="553"/>
      <c r="MKM62" s="553"/>
      <c r="MKN62" s="553"/>
      <c r="MKO62" s="553"/>
      <c r="MKP62" s="553"/>
      <c r="MKQ62" s="553"/>
      <c r="MKR62" s="553"/>
      <c r="MKS62" s="553"/>
      <c r="MKT62" s="553"/>
      <c r="MKU62" s="553"/>
      <c r="MKV62" s="553"/>
      <c r="MKW62" s="553"/>
      <c r="MKX62" s="553"/>
      <c r="MKY62" s="553"/>
      <c r="MLI62" s="553"/>
      <c r="MLJ62" s="553"/>
      <c r="MLK62" s="553"/>
      <c r="MLL62" s="553"/>
      <c r="MLM62" s="553"/>
      <c r="MLN62" s="553"/>
      <c r="MLO62" s="553"/>
      <c r="MLP62" s="553"/>
      <c r="MLQ62" s="553"/>
      <c r="MLR62" s="553"/>
      <c r="MLS62" s="553"/>
      <c r="MLT62" s="553"/>
      <c r="MLU62" s="553"/>
      <c r="MLV62" s="553"/>
      <c r="MLW62" s="553"/>
      <c r="MLX62" s="553"/>
      <c r="MLY62" s="553"/>
      <c r="MMI62" s="553"/>
      <c r="MMJ62" s="553"/>
      <c r="MMK62" s="553"/>
      <c r="MML62" s="553"/>
      <c r="MMM62" s="553"/>
      <c r="MMN62" s="553"/>
      <c r="MMO62" s="553"/>
      <c r="MMP62" s="553"/>
      <c r="MMQ62" s="553"/>
      <c r="MMR62" s="553"/>
      <c r="MMS62" s="553"/>
      <c r="MMT62" s="553"/>
      <c r="MMU62" s="553"/>
      <c r="MMV62" s="553"/>
      <c r="MMW62" s="553"/>
      <c r="MMX62" s="553"/>
      <c r="MMY62" s="553"/>
      <c r="MNI62" s="553"/>
      <c r="MNJ62" s="553"/>
      <c r="MNK62" s="553"/>
      <c r="MNL62" s="553"/>
      <c r="MNM62" s="553"/>
      <c r="MNN62" s="553"/>
      <c r="MNO62" s="553"/>
      <c r="MNP62" s="553"/>
      <c r="MNQ62" s="553"/>
      <c r="MNR62" s="553"/>
      <c r="MNS62" s="553"/>
      <c r="MNT62" s="553"/>
      <c r="MNU62" s="553"/>
      <c r="MNV62" s="553"/>
      <c r="MNW62" s="553"/>
      <c r="MNX62" s="553"/>
      <c r="MNY62" s="553"/>
      <c r="MOI62" s="553"/>
      <c r="MOJ62" s="553"/>
      <c r="MOK62" s="553"/>
      <c r="MOL62" s="553"/>
      <c r="MOM62" s="553"/>
      <c r="MON62" s="553"/>
      <c r="MOO62" s="553"/>
      <c r="MOP62" s="553"/>
      <c r="MOQ62" s="553"/>
      <c r="MOR62" s="553"/>
      <c r="MOS62" s="553"/>
      <c r="MOT62" s="553"/>
      <c r="MOU62" s="553"/>
      <c r="MOV62" s="553"/>
      <c r="MOW62" s="553"/>
      <c r="MOX62" s="553"/>
      <c r="MOY62" s="553"/>
      <c r="MPI62" s="553"/>
      <c r="MPJ62" s="553"/>
      <c r="MPK62" s="553"/>
      <c r="MPL62" s="553"/>
      <c r="MPM62" s="553"/>
      <c r="MPN62" s="553"/>
      <c r="MPO62" s="553"/>
      <c r="MPP62" s="553"/>
      <c r="MPQ62" s="553"/>
      <c r="MPR62" s="553"/>
      <c r="MPS62" s="553"/>
      <c r="MPT62" s="553"/>
      <c r="MPU62" s="553"/>
      <c r="MPV62" s="553"/>
      <c r="MPW62" s="553"/>
      <c r="MPX62" s="553"/>
      <c r="MPY62" s="553"/>
      <c r="MQI62" s="553"/>
      <c r="MQJ62" s="553"/>
      <c r="MQK62" s="553"/>
      <c r="MQL62" s="553"/>
      <c r="MQM62" s="553"/>
      <c r="MQN62" s="553"/>
      <c r="MQO62" s="553"/>
      <c r="MQP62" s="553"/>
      <c r="MQQ62" s="553"/>
      <c r="MQR62" s="553"/>
      <c r="MQS62" s="553"/>
      <c r="MQT62" s="553"/>
      <c r="MQU62" s="553"/>
      <c r="MQV62" s="553"/>
      <c r="MQW62" s="553"/>
      <c r="MQX62" s="553"/>
      <c r="MQY62" s="553"/>
      <c r="MRI62" s="553"/>
      <c r="MRJ62" s="553"/>
      <c r="MRK62" s="553"/>
      <c r="MRL62" s="553"/>
      <c r="MRM62" s="553"/>
      <c r="MRN62" s="553"/>
      <c r="MRO62" s="553"/>
      <c r="MRP62" s="553"/>
      <c r="MRQ62" s="553"/>
      <c r="MRR62" s="553"/>
      <c r="MRS62" s="553"/>
      <c r="MRT62" s="553"/>
      <c r="MRU62" s="553"/>
      <c r="MRV62" s="553"/>
      <c r="MRW62" s="553"/>
      <c r="MRX62" s="553"/>
      <c r="MRY62" s="553"/>
      <c r="MSI62" s="553"/>
      <c r="MSJ62" s="553"/>
      <c r="MSK62" s="553"/>
      <c r="MSL62" s="553"/>
      <c r="MSM62" s="553"/>
      <c r="MSN62" s="553"/>
      <c r="MSO62" s="553"/>
      <c r="MSP62" s="553"/>
      <c r="MSQ62" s="553"/>
      <c r="MSR62" s="553"/>
      <c r="MSS62" s="553"/>
      <c r="MST62" s="553"/>
      <c r="MSU62" s="553"/>
      <c r="MSV62" s="553"/>
      <c r="MSW62" s="553"/>
      <c r="MSX62" s="553"/>
      <c r="MSY62" s="553"/>
      <c r="MTI62" s="553"/>
      <c r="MTJ62" s="553"/>
      <c r="MTK62" s="553"/>
      <c r="MTL62" s="553"/>
      <c r="MTM62" s="553"/>
      <c r="MTN62" s="553"/>
      <c r="MTO62" s="553"/>
      <c r="MTP62" s="553"/>
      <c r="MTQ62" s="553"/>
      <c r="MTR62" s="553"/>
      <c r="MTS62" s="553"/>
      <c r="MTT62" s="553"/>
      <c r="MTU62" s="553"/>
      <c r="MTV62" s="553"/>
      <c r="MTW62" s="553"/>
      <c r="MTX62" s="553"/>
      <c r="MTY62" s="553"/>
      <c r="MUI62" s="553"/>
      <c r="MUJ62" s="553"/>
      <c r="MUK62" s="553"/>
      <c r="MUL62" s="553"/>
      <c r="MUM62" s="553"/>
      <c r="MUN62" s="553"/>
      <c r="MUO62" s="553"/>
      <c r="MUP62" s="553"/>
      <c r="MUQ62" s="553"/>
      <c r="MUR62" s="553"/>
      <c r="MUS62" s="553"/>
      <c r="MUT62" s="553"/>
      <c r="MUU62" s="553"/>
      <c r="MUV62" s="553"/>
      <c r="MUW62" s="553"/>
      <c r="MUX62" s="553"/>
      <c r="MUY62" s="553"/>
      <c r="MVI62" s="553"/>
      <c r="MVJ62" s="553"/>
      <c r="MVK62" s="553"/>
      <c r="MVL62" s="553"/>
      <c r="MVM62" s="553"/>
      <c r="MVN62" s="553"/>
      <c r="MVO62" s="553"/>
      <c r="MVP62" s="553"/>
      <c r="MVQ62" s="553"/>
      <c r="MVR62" s="553"/>
      <c r="MVS62" s="553"/>
      <c r="MVT62" s="553"/>
      <c r="MVU62" s="553"/>
      <c r="MVV62" s="553"/>
      <c r="MVW62" s="553"/>
      <c r="MVX62" s="553"/>
      <c r="MVY62" s="553"/>
      <c r="MWI62" s="553"/>
      <c r="MWJ62" s="553"/>
      <c r="MWK62" s="553"/>
      <c r="MWL62" s="553"/>
      <c r="MWM62" s="553"/>
      <c r="MWN62" s="553"/>
      <c r="MWO62" s="553"/>
      <c r="MWP62" s="553"/>
      <c r="MWQ62" s="553"/>
      <c r="MWR62" s="553"/>
      <c r="MWS62" s="553"/>
      <c r="MWT62" s="553"/>
      <c r="MWU62" s="553"/>
      <c r="MWV62" s="553"/>
      <c r="MWW62" s="553"/>
      <c r="MWX62" s="553"/>
      <c r="MWY62" s="553"/>
      <c r="MXI62" s="553"/>
      <c r="MXJ62" s="553"/>
      <c r="MXK62" s="553"/>
      <c r="MXL62" s="553"/>
      <c r="MXM62" s="553"/>
      <c r="MXN62" s="553"/>
      <c r="MXO62" s="553"/>
      <c r="MXP62" s="553"/>
      <c r="MXQ62" s="553"/>
      <c r="MXR62" s="553"/>
      <c r="MXS62" s="553"/>
      <c r="MXT62" s="553"/>
      <c r="MXU62" s="553"/>
      <c r="MXV62" s="553"/>
      <c r="MXW62" s="553"/>
      <c r="MXX62" s="553"/>
      <c r="MXY62" s="553"/>
      <c r="MYI62" s="553"/>
      <c r="MYJ62" s="553"/>
      <c r="MYK62" s="553"/>
      <c r="MYL62" s="553"/>
      <c r="MYM62" s="553"/>
      <c r="MYN62" s="553"/>
      <c r="MYO62" s="553"/>
      <c r="MYP62" s="553"/>
      <c r="MYQ62" s="553"/>
      <c r="MYR62" s="553"/>
      <c r="MYS62" s="553"/>
      <c r="MYT62" s="553"/>
      <c r="MYU62" s="553"/>
      <c r="MYV62" s="553"/>
      <c r="MYW62" s="553"/>
      <c r="MYX62" s="553"/>
      <c r="MYY62" s="553"/>
      <c r="MZI62" s="553"/>
      <c r="MZJ62" s="553"/>
      <c r="MZK62" s="553"/>
      <c r="MZL62" s="553"/>
      <c r="MZM62" s="553"/>
      <c r="MZN62" s="553"/>
      <c r="MZO62" s="553"/>
      <c r="MZP62" s="553"/>
      <c r="MZQ62" s="553"/>
      <c r="MZR62" s="553"/>
      <c r="MZS62" s="553"/>
      <c r="MZT62" s="553"/>
      <c r="MZU62" s="553"/>
      <c r="MZV62" s="553"/>
      <c r="MZW62" s="553"/>
      <c r="MZX62" s="553"/>
      <c r="MZY62" s="553"/>
      <c r="NAI62" s="553"/>
      <c r="NAJ62" s="553"/>
      <c r="NAK62" s="553"/>
      <c r="NAL62" s="553"/>
      <c r="NAM62" s="553"/>
      <c r="NAN62" s="553"/>
      <c r="NAO62" s="553"/>
      <c r="NAP62" s="553"/>
      <c r="NAQ62" s="553"/>
      <c r="NAR62" s="553"/>
      <c r="NAS62" s="553"/>
      <c r="NAT62" s="553"/>
      <c r="NAU62" s="553"/>
      <c r="NAV62" s="553"/>
      <c r="NAW62" s="553"/>
      <c r="NAX62" s="553"/>
      <c r="NAY62" s="553"/>
      <c r="NBI62" s="553"/>
      <c r="NBJ62" s="553"/>
      <c r="NBK62" s="553"/>
      <c r="NBL62" s="553"/>
      <c r="NBM62" s="553"/>
      <c r="NBN62" s="553"/>
      <c r="NBO62" s="553"/>
      <c r="NBP62" s="553"/>
      <c r="NBQ62" s="553"/>
      <c r="NBR62" s="553"/>
      <c r="NBS62" s="553"/>
      <c r="NBT62" s="553"/>
      <c r="NBU62" s="553"/>
      <c r="NBV62" s="553"/>
      <c r="NBW62" s="553"/>
      <c r="NBX62" s="553"/>
      <c r="NBY62" s="553"/>
      <c r="NCI62" s="553"/>
      <c r="NCJ62" s="553"/>
      <c r="NCK62" s="553"/>
      <c r="NCL62" s="553"/>
      <c r="NCM62" s="553"/>
      <c r="NCN62" s="553"/>
      <c r="NCO62" s="553"/>
      <c r="NCP62" s="553"/>
      <c r="NCQ62" s="553"/>
      <c r="NCR62" s="553"/>
      <c r="NCS62" s="553"/>
      <c r="NCT62" s="553"/>
      <c r="NCU62" s="553"/>
      <c r="NCV62" s="553"/>
      <c r="NCW62" s="553"/>
      <c r="NCX62" s="553"/>
      <c r="NCY62" s="553"/>
      <c r="NDI62" s="553"/>
      <c r="NDJ62" s="553"/>
      <c r="NDK62" s="553"/>
      <c r="NDL62" s="553"/>
      <c r="NDM62" s="553"/>
      <c r="NDN62" s="553"/>
      <c r="NDO62" s="553"/>
      <c r="NDP62" s="553"/>
      <c r="NDQ62" s="553"/>
      <c r="NDR62" s="553"/>
      <c r="NDS62" s="553"/>
      <c r="NDT62" s="553"/>
      <c r="NDU62" s="553"/>
      <c r="NDV62" s="553"/>
      <c r="NDW62" s="553"/>
      <c r="NDX62" s="553"/>
      <c r="NDY62" s="553"/>
      <c r="NEI62" s="553"/>
      <c r="NEJ62" s="553"/>
      <c r="NEK62" s="553"/>
      <c r="NEL62" s="553"/>
      <c r="NEM62" s="553"/>
      <c r="NEN62" s="553"/>
      <c r="NEO62" s="553"/>
      <c r="NEP62" s="553"/>
      <c r="NEQ62" s="553"/>
      <c r="NER62" s="553"/>
      <c r="NES62" s="553"/>
      <c r="NET62" s="553"/>
      <c r="NEU62" s="553"/>
      <c r="NEV62" s="553"/>
      <c r="NEW62" s="553"/>
      <c r="NEX62" s="553"/>
      <c r="NEY62" s="553"/>
      <c r="NFI62" s="553"/>
      <c r="NFJ62" s="553"/>
      <c r="NFK62" s="553"/>
      <c r="NFL62" s="553"/>
      <c r="NFM62" s="553"/>
      <c r="NFN62" s="553"/>
      <c r="NFO62" s="553"/>
      <c r="NFP62" s="553"/>
      <c r="NFQ62" s="553"/>
      <c r="NFR62" s="553"/>
      <c r="NFS62" s="553"/>
      <c r="NFT62" s="553"/>
      <c r="NFU62" s="553"/>
      <c r="NFV62" s="553"/>
      <c r="NFW62" s="553"/>
      <c r="NFX62" s="553"/>
      <c r="NFY62" s="553"/>
      <c r="NGI62" s="553"/>
      <c r="NGJ62" s="553"/>
      <c r="NGK62" s="553"/>
      <c r="NGL62" s="553"/>
      <c r="NGM62" s="553"/>
      <c r="NGN62" s="553"/>
      <c r="NGO62" s="553"/>
      <c r="NGP62" s="553"/>
      <c r="NGQ62" s="553"/>
      <c r="NGR62" s="553"/>
      <c r="NGS62" s="553"/>
      <c r="NGT62" s="553"/>
      <c r="NGU62" s="553"/>
      <c r="NGV62" s="553"/>
      <c r="NGW62" s="553"/>
      <c r="NGX62" s="553"/>
      <c r="NGY62" s="553"/>
      <c r="NHI62" s="553"/>
      <c r="NHJ62" s="553"/>
      <c r="NHK62" s="553"/>
      <c r="NHL62" s="553"/>
      <c r="NHM62" s="553"/>
      <c r="NHN62" s="553"/>
      <c r="NHO62" s="553"/>
      <c r="NHP62" s="553"/>
      <c r="NHQ62" s="553"/>
      <c r="NHR62" s="553"/>
      <c r="NHS62" s="553"/>
      <c r="NHT62" s="553"/>
      <c r="NHU62" s="553"/>
      <c r="NHV62" s="553"/>
      <c r="NHW62" s="553"/>
      <c r="NHX62" s="553"/>
      <c r="NHY62" s="553"/>
      <c r="NII62" s="553"/>
      <c r="NIJ62" s="553"/>
      <c r="NIK62" s="553"/>
      <c r="NIL62" s="553"/>
      <c r="NIM62" s="553"/>
      <c r="NIN62" s="553"/>
      <c r="NIO62" s="553"/>
      <c r="NIP62" s="553"/>
      <c r="NIQ62" s="553"/>
      <c r="NIR62" s="553"/>
      <c r="NIS62" s="553"/>
      <c r="NIT62" s="553"/>
      <c r="NIU62" s="553"/>
      <c r="NIV62" s="553"/>
      <c r="NIW62" s="553"/>
      <c r="NIX62" s="553"/>
      <c r="NIY62" s="553"/>
      <c r="NJI62" s="553"/>
      <c r="NJJ62" s="553"/>
      <c r="NJK62" s="553"/>
      <c r="NJL62" s="553"/>
      <c r="NJM62" s="553"/>
      <c r="NJN62" s="553"/>
      <c r="NJO62" s="553"/>
      <c r="NJP62" s="553"/>
      <c r="NJQ62" s="553"/>
      <c r="NJR62" s="553"/>
      <c r="NJS62" s="553"/>
      <c r="NJT62" s="553"/>
      <c r="NJU62" s="553"/>
      <c r="NJV62" s="553"/>
      <c r="NJW62" s="553"/>
      <c r="NJX62" s="553"/>
      <c r="NJY62" s="553"/>
      <c r="NKI62" s="553"/>
      <c r="NKJ62" s="553"/>
      <c r="NKK62" s="553"/>
      <c r="NKL62" s="553"/>
      <c r="NKM62" s="553"/>
      <c r="NKN62" s="553"/>
      <c r="NKO62" s="553"/>
      <c r="NKP62" s="553"/>
      <c r="NKQ62" s="553"/>
      <c r="NKR62" s="553"/>
      <c r="NKS62" s="553"/>
      <c r="NKT62" s="553"/>
      <c r="NKU62" s="553"/>
      <c r="NKV62" s="553"/>
      <c r="NKW62" s="553"/>
      <c r="NKX62" s="553"/>
      <c r="NKY62" s="553"/>
      <c r="NLI62" s="553"/>
      <c r="NLJ62" s="553"/>
      <c r="NLK62" s="553"/>
      <c r="NLL62" s="553"/>
      <c r="NLM62" s="553"/>
      <c r="NLN62" s="553"/>
      <c r="NLO62" s="553"/>
      <c r="NLP62" s="553"/>
      <c r="NLQ62" s="553"/>
      <c r="NLR62" s="553"/>
      <c r="NLS62" s="553"/>
      <c r="NLT62" s="553"/>
      <c r="NLU62" s="553"/>
      <c r="NLV62" s="553"/>
      <c r="NLW62" s="553"/>
      <c r="NLX62" s="553"/>
      <c r="NLY62" s="553"/>
      <c r="NMI62" s="553"/>
      <c r="NMJ62" s="553"/>
      <c r="NMK62" s="553"/>
      <c r="NML62" s="553"/>
      <c r="NMM62" s="553"/>
      <c r="NMN62" s="553"/>
      <c r="NMO62" s="553"/>
      <c r="NMP62" s="553"/>
      <c r="NMQ62" s="553"/>
      <c r="NMR62" s="553"/>
      <c r="NMS62" s="553"/>
      <c r="NMT62" s="553"/>
      <c r="NMU62" s="553"/>
      <c r="NMV62" s="553"/>
      <c r="NMW62" s="553"/>
      <c r="NMX62" s="553"/>
      <c r="NMY62" s="553"/>
      <c r="NNI62" s="553"/>
      <c r="NNJ62" s="553"/>
      <c r="NNK62" s="553"/>
      <c r="NNL62" s="553"/>
      <c r="NNM62" s="553"/>
      <c r="NNN62" s="553"/>
      <c r="NNO62" s="553"/>
      <c r="NNP62" s="553"/>
      <c r="NNQ62" s="553"/>
      <c r="NNR62" s="553"/>
      <c r="NNS62" s="553"/>
      <c r="NNT62" s="553"/>
      <c r="NNU62" s="553"/>
      <c r="NNV62" s="553"/>
      <c r="NNW62" s="553"/>
      <c r="NNX62" s="553"/>
      <c r="NNY62" s="553"/>
      <c r="NOI62" s="553"/>
      <c r="NOJ62" s="553"/>
      <c r="NOK62" s="553"/>
      <c r="NOL62" s="553"/>
      <c r="NOM62" s="553"/>
      <c r="NON62" s="553"/>
      <c r="NOO62" s="553"/>
      <c r="NOP62" s="553"/>
      <c r="NOQ62" s="553"/>
      <c r="NOR62" s="553"/>
      <c r="NOS62" s="553"/>
      <c r="NOT62" s="553"/>
      <c r="NOU62" s="553"/>
      <c r="NOV62" s="553"/>
      <c r="NOW62" s="553"/>
      <c r="NOX62" s="553"/>
      <c r="NOY62" s="553"/>
      <c r="NPI62" s="553"/>
      <c r="NPJ62" s="553"/>
      <c r="NPK62" s="553"/>
      <c r="NPL62" s="553"/>
      <c r="NPM62" s="553"/>
      <c r="NPN62" s="553"/>
      <c r="NPO62" s="553"/>
      <c r="NPP62" s="553"/>
      <c r="NPQ62" s="553"/>
      <c r="NPR62" s="553"/>
      <c r="NPS62" s="553"/>
      <c r="NPT62" s="553"/>
      <c r="NPU62" s="553"/>
      <c r="NPV62" s="553"/>
      <c r="NPW62" s="553"/>
      <c r="NPX62" s="553"/>
      <c r="NPY62" s="553"/>
      <c r="NQI62" s="553"/>
      <c r="NQJ62" s="553"/>
      <c r="NQK62" s="553"/>
      <c r="NQL62" s="553"/>
      <c r="NQM62" s="553"/>
      <c r="NQN62" s="553"/>
      <c r="NQO62" s="553"/>
      <c r="NQP62" s="553"/>
      <c r="NQQ62" s="553"/>
      <c r="NQR62" s="553"/>
      <c r="NQS62" s="553"/>
      <c r="NQT62" s="553"/>
      <c r="NQU62" s="553"/>
      <c r="NQV62" s="553"/>
      <c r="NQW62" s="553"/>
      <c r="NQX62" s="553"/>
      <c r="NQY62" s="553"/>
      <c r="NRI62" s="553"/>
      <c r="NRJ62" s="553"/>
      <c r="NRK62" s="553"/>
      <c r="NRL62" s="553"/>
      <c r="NRM62" s="553"/>
      <c r="NRN62" s="553"/>
      <c r="NRO62" s="553"/>
      <c r="NRP62" s="553"/>
      <c r="NRQ62" s="553"/>
      <c r="NRR62" s="553"/>
      <c r="NRS62" s="553"/>
      <c r="NRT62" s="553"/>
      <c r="NRU62" s="553"/>
      <c r="NRV62" s="553"/>
      <c r="NRW62" s="553"/>
      <c r="NRX62" s="553"/>
      <c r="NRY62" s="553"/>
      <c r="NSI62" s="553"/>
      <c r="NSJ62" s="553"/>
      <c r="NSK62" s="553"/>
      <c r="NSL62" s="553"/>
      <c r="NSM62" s="553"/>
      <c r="NSN62" s="553"/>
      <c r="NSO62" s="553"/>
      <c r="NSP62" s="553"/>
      <c r="NSQ62" s="553"/>
      <c r="NSR62" s="553"/>
      <c r="NSS62" s="553"/>
      <c r="NST62" s="553"/>
      <c r="NSU62" s="553"/>
      <c r="NSV62" s="553"/>
      <c r="NSW62" s="553"/>
      <c r="NSX62" s="553"/>
      <c r="NSY62" s="553"/>
      <c r="NTI62" s="553"/>
      <c r="NTJ62" s="553"/>
      <c r="NTK62" s="553"/>
      <c r="NTL62" s="553"/>
      <c r="NTM62" s="553"/>
      <c r="NTN62" s="553"/>
      <c r="NTO62" s="553"/>
      <c r="NTP62" s="553"/>
      <c r="NTQ62" s="553"/>
      <c r="NTR62" s="553"/>
      <c r="NTS62" s="553"/>
      <c r="NTT62" s="553"/>
      <c r="NTU62" s="553"/>
      <c r="NTV62" s="553"/>
      <c r="NTW62" s="553"/>
      <c r="NTX62" s="553"/>
      <c r="NTY62" s="553"/>
      <c r="NUI62" s="553"/>
      <c r="NUJ62" s="553"/>
      <c r="NUK62" s="553"/>
      <c r="NUL62" s="553"/>
      <c r="NUM62" s="553"/>
      <c r="NUN62" s="553"/>
      <c r="NUO62" s="553"/>
      <c r="NUP62" s="553"/>
      <c r="NUQ62" s="553"/>
      <c r="NUR62" s="553"/>
      <c r="NUS62" s="553"/>
      <c r="NUT62" s="553"/>
      <c r="NUU62" s="553"/>
      <c r="NUV62" s="553"/>
      <c r="NUW62" s="553"/>
      <c r="NUX62" s="553"/>
      <c r="NUY62" s="553"/>
      <c r="NVI62" s="553"/>
      <c r="NVJ62" s="553"/>
      <c r="NVK62" s="553"/>
      <c r="NVL62" s="553"/>
      <c r="NVM62" s="553"/>
      <c r="NVN62" s="553"/>
      <c r="NVO62" s="553"/>
      <c r="NVP62" s="553"/>
      <c r="NVQ62" s="553"/>
      <c r="NVR62" s="553"/>
      <c r="NVS62" s="553"/>
      <c r="NVT62" s="553"/>
      <c r="NVU62" s="553"/>
      <c r="NVV62" s="553"/>
      <c r="NVW62" s="553"/>
      <c r="NVX62" s="553"/>
      <c r="NVY62" s="553"/>
      <c r="NWI62" s="553"/>
      <c r="NWJ62" s="553"/>
      <c r="NWK62" s="553"/>
      <c r="NWL62" s="553"/>
      <c r="NWM62" s="553"/>
      <c r="NWN62" s="553"/>
      <c r="NWO62" s="553"/>
      <c r="NWP62" s="553"/>
      <c r="NWQ62" s="553"/>
      <c r="NWR62" s="553"/>
      <c r="NWS62" s="553"/>
      <c r="NWT62" s="553"/>
      <c r="NWU62" s="553"/>
      <c r="NWV62" s="553"/>
      <c r="NWW62" s="553"/>
      <c r="NWX62" s="553"/>
      <c r="NWY62" s="553"/>
      <c r="NXI62" s="553"/>
      <c r="NXJ62" s="553"/>
      <c r="NXK62" s="553"/>
      <c r="NXL62" s="553"/>
      <c r="NXM62" s="553"/>
      <c r="NXN62" s="553"/>
      <c r="NXO62" s="553"/>
      <c r="NXP62" s="553"/>
      <c r="NXQ62" s="553"/>
      <c r="NXR62" s="553"/>
      <c r="NXS62" s="553"/>
      <c r="NXT62" s="553"/>
      <c r="NXU62" s="553"/>
      <c r="NXV62" s="553"/>
      <c r="NXW62" s="553"/>
      <c r="NXX62" s="553"/>
      <c r="NXY62" s="553"/>
      <c r="NYI62" s="553"/>
      <c r="NYJ62" s="553"/>
      <c r="NYK62" s="553"/>
      <c r="NYL62" s="553"/>
      <c r="NYM62" s="553"/>
      <c r="NYN62" s="553"/>
      <c r="NYO62" s="553"/>
      <c r="NYP62" s="553"/>
      <c r="NYQ62" s="553"/>
      <c r="NYR62" s="553"/>
      <c r="NYS62" s="553"/>
      <c r="NYT62" s="553"/>
      <c r="NYU62" s="553"/>
      <c r="NYV62" s="553"/>
      <c r="NYW62" s="553"/>
      <c r="NYX62" s="553"/>
      <c r="NYY62" s="553"/>
      <c r="NZI62" s="553"/>
      <c r="NZJ62" s="553"/>
      <c r="NZK62" s="553"/>
      <c r="NZL62" s="553"/>
      <c r="NZM62" s="553"/>
      <c r="NZN62" s="553"/>
      <c r="NZO62" s="553"/>
      <c r="NZP62" s="553"/>
      <c r="NZQ62" s="553"/>
      <c r="NZR62" s="553"/>
      <c r="NZS62" s="553"/>
      <c r="NZT62" s="553"/>
      <c r="NZU62" s="553"/>
      <c r="NZV62" s="553"/>
      <c r="NZW62" s="553"/>
      <c r="NZX62" s="553"/>
      <c r="NZY62" s="553"/>
      <c r="OAI62" s="553"/>
      <c r="OAJ62" s="553"/>
      <c r="OAK62" s="553"/>
      <c r="OAL62" s="553"/>
      <c r="OAM62" s="553"/>
      <c r="OAN62" s="553"/>
      <c r="OAO62" s="553"/>
      <c r="OAP62" s="553"/>
      <c r="OAQ62" s="553"/>
      <c r="OAR62" s="553"/>
      <c r="OAS62" s="553"/>
      <c r="OAT62" s="553"/>
      <c r="OAU62" s="553"/>
      <c r="OAV62" s="553"/>
      <c r="OAW62" s="553"/>
      <c r="OAX62" s="553"/>
      <c r="OAY62" s="553"/>
      <c r="OBI62" s="553"/>
      <c r="OBJ62" s="553"/>
      <c r="OBK62" s="553"/>
      <c r="OBL62" s="553"/>
      <c r="OBM62" s="553"/>
      <c r="OBN62" s="553"/>
      <c r="OBO62" s="553"/>
      <c r="OBP62" s="553"/>
      <c r="OBQ62" s="553"/>
      <c r="OBR62" s="553"/>
      <c r="OBS62" s="553"/>
      <c r="OBT62" s="553"/>
      <c r="OBU62" s="553"/>
      <c r="OBV62" s="553"/>
      <c r="OBW62" s="553"/>
      <c r="OBX62" s="553"/>
      <c r="OBY62" s="553"/>
      <c r="OCI62" s="553"/>
      <c r="OCJ62" s="553"/>
      <c r="OCK62" s="553"/>
      <c r="OCL62" s="553"/>
      <c r="OCM62" s="553"/>
      <c r="OCN62" s="553"/>
      <c r="OCO62" s="553"/>
      <c r="OCP62" s="553"/>
      <c r="OCQ62" s="553"/>
      <c r="OCR62" s="553"/>
      <c r="OCS62" s="553"/>
      <c r="OCT62" s="553"/>
      <c r="OCU62" s="553"/>
      <c r="OCV62" s="553"/>
      <c r="OCW62" s="553"/>
      <c r="OCX62" s="553"/>
      <c r="OCY62" s="553"/>
      <c r="ODI62" s="553"/>
      <c r="ODJ62" s="553"/>
      <c r="ODK62" s="553"/>
      <c r="ODL62" s="553"/>
      <c r="ODM62" s="553"/>
      <c r="ODN62" s="553"/>
      <c r="ODO62" s="553"/>
      <c r="ODP62" s="553"/>
      <c r="ODQ62" s="553"/>
      <c r="ODR62" s="553"/>
      <c r="ODS62" s="553"/>
      <c r="ODT62" s="553"/>
      <c r="ODU62" s="553"/>
      <c r="ODV62" s="553"/>
      <c r="ODW62" s="553"/>
      <c r="ODX62" s="553"/>
      <c r="ODY62" s="553"/>
      <c r="OEI62" s="553"/>
      <c r="OEJ62" s="553"/>
      <c r="OEK62" s="553"/>
      <c r="OEL62" s="553"/>
      <c r="OEM62" s="553"/>
      <c r="OEN62" s="553"/>
      <c r="OEO62" s="553"/>
      <c r="OEP62" s="553"/>
      <c r="OEQ62" s="553"/>
      <c r="OER62" s="553"/>
      <c r="OES62" s="553"/>
      <c r="OET62" s="553"/>
      <c r="OEU62" s="553"/>
      <c r="OEV62" s="553"/>
      <c r="OEW62" s="553"/>
      <c r="OEX62" s="553"/>
      <c r="OEY62" s="553"/>
      <c r="OFI62" s="553"/>
      <c r="OFJ62" s="553"/>
      <c r="OFK62" s="553"/>
      <c r="OFL62" s="553"/>
      <c r="OFM62" s="553"/>
      <c r="OFN62" s="553"/>
      <c r="OFO62" s="553"/>
      <c r="OFP62" s="553"/>
      <c r="OFQ62" s="553"/>
      <c r="OFR62" s="553"/>
      <c r="OFS62" s="553"/>
      <c r="OFT62" s="553"/>
      <c r="OFU62" s="553"/>
      <c r="OFV62" s="553"/>
      <c r="OFW62" s="553"/>
      <c r="OFX62" s="553"/>
      <c r="OFY62" s="553"/>
      <c r="OGI62" s="553"/>
      <c r="OGJ62" s="553"/>
      <c r="OGK62" s="553"/>
      <c r="OGL62" s="553"/>
      <c r="OGM62" s="553"/>
      <c r="OGN62" s="553"/>
      <c r="OGO62" s="553"/>
      <c r="OGP62" s="553"/>
      <c r="OGQ62" s="553"/>
      <c r="OGR62" s="553"/>
      <c r="OGS62" s="553"/>
      <c r="OGT62" s="553"/>
      <c r="OGU62" s="553"/>
      <c r="OGV62" s="553"/>
      <c r="OGW62" s="553"/>
      <c r="OGX62" s="553"/>
      <c r="OGY62" s="553"/>
      <c r="OHI62" s="553"/>
      <c r="OHJ62" s="553"/>
      <c r="OHK62" s="553"/>
      <c r="OHL62" s="553"/>
      <c r="OHM62" s="553"/>
      <c r="OHN62" s="553"/>
      <c r="OHO62" s="553"/>
      <c r="OHP62" s="553"/>
      <c r="OHQ62" s="553"/>
      <c r="OHR62" s="553"/>
      <c r="OHS62" s="553"/>
      <c r="OHT62" s="553"/>
      <c r="OHU62" s="553"/>
      <c r="OHV62" s="553"/>
      <c r="OHW62" s="553"/>
      <c r="OHX62" s="553"/>
      <c r="OHY62" s="553"/>
      <c r="OII62" s="553"/>
      <c r="OIJ62" s="553"/>
      <c r="OIK62" s="553"/>
      <c r="OIL62" s="553"/>
      <c r="OIM62" s="553"/>
      <c r="OIN62" s="553"/>
      <c r="OIO62" s="553"/>
      <c r="OIP62" s="553"/>
      <c r="OIQ62" s="553"/>
      <c r="OIR62" s="553"/>
      <c r="OIS62" s="553"/>
      <c r="OIT62" s="553"/>
      <c r="OIU62" s="553"/>
      <c r="OIV62" s="553"/>
      <c r="OIW62" s="553"/>
      <c r="OIX62" s="553"/>
      <c r="OIY62" s="553"/>
      <c r="OJI62" s="553"/>
      <c r="OJJ62" s="553"/>
      <c r="OJK62" s="553"/>
      <c r="OJL62" s="553"/>
      <c r="OJM62" s="553"/>
      <c r="OJN62" s="553"/>
      <c r="OJO62" s="553"/>
      <c r="OJP62" s="553"/>
      <c r="OJQ62" s="553"/>
      <c r="OJR62" s="553"/>
      <c r="OJS62" s="553"/>
      <c r="OJT62" s="553"/>
      <c r="OJU62" s="553"/>
      <c r="OJV62" s="553"/>
      <c r="OJW62" s="553"/>
      <c r="OJX62" s="553"/>
      <c r="OJY62" s="553"/>
      <c r="OKI62" s="553"/>
      <c r="OKJ62" s="553"/>
      <c r="OKK62" s="553"/>
      <c r="OKL62" s="553"/>
      <c r="OKM62" s="553"/>
      <c r="OKN62" s="553"/>
      <c r="OKO62" s="553"/>
      <c r="OKP62" s="553"/>
      <c r="OKQ62" s="553"/>
      <c r="OKR62" s="553"/>
      <c r="OKS62" s="553"/>
      <c r="OKT62" s="553"/>
      <c r="OKU62" s="553"/>
      <c r="OKV62" s="553"/>
      <c r="OKW62" s="553"/>
      <c r="OKX62" s="553"/>
      <c r="OKY62" s="553"/>
      <c r="OLI62" s="553"/>
      <c r="OLJ62" s="553"/>
      <c r="OLK62" s="553"/>
      <c r="OLL62" s="553"/>
      <c r="OLM62" s="553"/>
      <c r="OLN62" s="553"/>
      <c r="OLO62" s="553"/>
      <c r="OLP62" s="553"/>
      <c r="OLQ62" s="553"/>
      <c r="OLR62" s="553"/>
      <c r="OLS62" s="553"/>
      <c r="OLT62" s="553"/>
      <c r="OLU62" s="553"/>
      <c r="OLV62" s="553"/>
      <c r="OLW62" s="553"/>
      <c r="OLX62" s="553"/>
      <c r="OLY62" s="553"/>
      <c r="OMI62" s="553"/>
      <c r="OMJ62" s="553"/>
      <c r="OMK62" s="553"/>
      <c r="OML62" s="553"/>
      <c r="OMM62" s="553"/>
      <c r="OMN62" s="553"/>
      <c r="OMO62" s="553"/>
      <c r="OMP62" s="553"/>
      <c r="OMQ62" s="553"/>
      <c r="OMR62" s="553"/>
      <c r="OMS62" s="553"/>
      <c r="OMT62" s="553"/>
      <c r="OMU62" s="553"/>
      <c r="OMV62" s="553"/>
      <c r="OMW62" s="553"/>
      <c r="OMX62" s="553"/>
      <c r="OMY62" s="553"/>
      <c r="ONI62" s="553"/>
      <c r="ONJ62" s="553"/>
      <c r="ONK62" s="553"/>
      <c r="ONL62" s="553"/>
      <c r="ONM62" s="553"/>
      <c r="ONN62" s="553"/>
      <c r="ONO62" s="553"/>
      <c r="ONP62" s="553"/>
      <c r="ONQ62" s="553"/>
      <c r="ONR62" s="553"/>
      <c r="ONS62" s="553"/>
      <c r="ONT62" s="553"/>
      <c r="ONU62" s="553"/>
      <c r="ONV62" s="553"/>
      <c r="ONW62" s="553"/>
      <c r="ONX62" s="553"/>
      <c r="ONY62" s="553"/>
      <c r="OOI62" s="553"/>
      <c r="OOJ62" s="553"/>
      <c r="OOK62" s="553"/>
      <c r="OOL62" s="553"/>
      <c r="OOM62" s="553"/>
      <c r="OON62" s="553"/>
      <c r="OOO62" s="553"/>
      <c r="OOP62" s="553"/>
      <c r="OOQ62" s="553"/>
      <c r="OOR62" s="553"/>
      <c r="OOS62" s="553"/>
      <c r="OOT62" s="553"/>
      <c r="OOU62" s="553"/>
      <c r="OOV62" s="553"/>
      <c r="OOW62" s="553"/>
      <c r="OOX62" s="553"/>
      <c r="OOY62" s="553"/>
      <c r="OPI62" s="553"/>
      <c r="OPJ62" s="553"/>
      <c r="OPK62" s="553"/>
      <c r="OPL62" s="553"/>
      <c r="OPM62" s="553"/>
      <c r="OPN62" s="553"/>
      <c r="OPO62" s="553"/>
      <c r="OPP62" s="553"/>
      <c r="OPQ62" s="553"/>
      <c r="OPR62" s="553"/>
      <c r="OPS62" s="553"/>
      <c r="OPT62" s="553"/>
      <c r="OPU62" s="553"/>
      <c r="OPV62" s="553"/>
      <c r="OPW62" s="553"/>
      <c r="OPX62" s="553"/>
      <c r="OPY62" s="553"/>
      <c r="OQI62" s="553"/>
      <c r="OQJ62" s="553"/>
      <c r="OQK62" s="553"/>
      <c r="OQL62" s="553"/>
      <c r="OQM62" s="553"/>
      <c r="OQN62" s="553"/>
      <c r="OQO62" s="553"/>
      <c r="OQP62" s="553"/>
      <c r="OQQ62" s="553"/>
      <c r="OQR62" s="553"/>
      <c r="OQS62" s="553"/>
      <c r="OQT62" s="553"/>
      <c r="OQU62" s="553"/>
      <c r="OQV62" s="553"/>
      <c r="OQW62" s="553"/>
      <c r="OQX62" s="553"/>
      <c r="OQY62" s="553"/>
      <c r="ORI62" s="553"/>
      <c r="ORJ62" s="553"/>
      <c r="ORK62" s="553"/>
      <c r="ORL62" s="553"/>
      <c r="ORM62" s="553"/>
      <c r="ORN62" s="553"/>
      <c r="ORO62" s="553"/>
      <c r="ORP62" s="553"/>
      <c r="ORQ62" s="553"/>
      <c r="ORR62" s="553"/>
      <c r="ORS62" s="553"/>
      <c r="ORT62" s="553"/>
      <c r="ORU62" s="553"/>
      <c r="ORV62" s="553"/>
      <c r="ORW62" s="553"/>
      <c r="ORX62" s="553"/>
      <c r="ORY62" s="553"/>
      <c r="OSI62" s="553"/>
      <c r="OSJ62" s="553"/>
      <c r="OSK62" s="553"/>
      <c r="OSL62" s="553"/>
      <c r="OSM62" s="553"/>
      <c r="OSN62" s="553"/>
      <c r="OSO62" s="553"/>
      <c r="OSP62" s="553"/>
      <c r="OSQ62" s="553"/>
      <c r="OSR62" s="553"/>
      <c r="OSS62" s="553"/>
      <c r="OST62" s="553"/>
      <c r="OSU62" s="553"/>
      <c r="OSV62" s="553"/>
      <c r="OSW62" s="553"/>
      <c r="OSX62" s="553"/>
      <c r="OSY62" s="553"/>
      <c r="OTI62" s="553"/>
      <c r="OTJ62" s="553"/>
      <c r="OTK62" s="553"/>
      <c r="OTL62" s="553"/>
      <c r="OTM62" s="553"/>
      <c r="OTN62" s="553"/>
      <c r="OTO62" s="553"/>
      <c r="OTP62" s="553"/>
      <c r="OTQ62" s="553"/>
      <c r="OTR62" s="553"/>
      <c r="OTS62" s="553"/>
      <c r="OTT62" s="553"/>
      <c r="OTU62" s="553"/>
      <c r="OTV62" s="553"/>
      <c r="OTW62" s="553"/>
      <c r="OTX62" s="553"/>
      <c r="OTY62" s="553"/>
      <c r="OUI62" s="553"/>
      <c r="OUJ62" s="553"/>
      <c r="OUK62" s="553"/>
      <c r="OUL62" s="553"/>
      <c r="OUM62" s="553"/>
      <c r="OUN62" s="553"/>
      <c r="OUO62" s="553"/>
      <c r="OUP62" s="553"/>
      <c r="OUQ62" s="553"/>
      <c r="OUR62" s="553"/>
      <c r="OUS62" s="553"/>
      <c r="OUT62" s="553"/>
      <c r="OUU62" s="553"/>
      <c r="OUV62" s="553"/>
      <c r="OUW62" s="553"/>
      <c r="OUX62" s="553"/>
      <c r="OUY62" s="553"/>
      <c r="OVI62" s="553"/>
      <c r="OVJ62" s="553"/>
      <c r="OVK62" s="553"/>
      <c r="OVL62" s="553"/>
      <c r="OVM62" s="553"/>
      <c r="OVN62" s="553"/>
      <c r="OVO62" s="553"/>
      <c r="OVP62" s="553"/>
      <c r="OVQ62" s="553"/>
      <c r="OVR62" s="553"/>
      <c r="OVS62" s="553"/>
      <c r="OVT62" s="553"/>
      <c r="OVU62" s="553"/>
      <c r="OVV62" s="553"/>
      <c r="OVW62" s="553"/>
      <c r="OVX62" s="553"/>
      <c r="OVY62" s="553"/>
      <c r="OWI62" s="553"/>
      <c r="OWJ62" s="553"/>
      <c r="OWK62" s="553"/>
      <c r="OWL62" s="553"/>
      <c r="OWM62" s="553"/>
      <c r="OWN62" s="553"/>
      <c r="OWO62" s="553"/>
      <c r="OWP62" s="553"/>
      <c r="OWQ62" s="553"/>
      <c r="OWR62" s="553"/>
      <c r="OWS62" s="553"/>
      <c r="OWT62" s="553"/>
      <c r="OWU62" s="553"/>
      <c r="OWV62" s="553"/>
      <c r="OWW62" s="553"/>
      <c r="OWX62" s="553"/>
      <c r="OWY62" s="553"/>
      <c r="OXI62" s="553"/>
      <c r="OXJ62" s="553"/>
      <c r="OXK62" s="553"/>
      <c r="OXL62" s="553"/>
      <c r="OXM62" s="553"/>
      <c r="OXN62" s="553"/>
      <c r="OXO62" s="553"/>
      <c r="OXP62" s="553"/>
      <c r="OXQ62" s="553"/>
      <c r="OXR62" s="553"/>
      <c r="OXS62" s="553"/>
      <c r="OXT62" s="553"/>
      <c r="OXU62" s="553"/>
      <c r="OXV62" s="553"/>
      <c r="OXW62" s="553"/>
      <c r="OXX62" s="553"/>
      <c r="OXY62" s="553"/>
      <c r="OYI62" s="553"/>
      <c r="OYJ62" s="553"/>
      <c r="OYK62" s="553"/>
      <c r="OYL62" s="553"/>
      <c r="OYM62" s="553"/>
      <c r="OYN62" s="553"/>
      <c r="OYO62" s="553"/>
      <c r="OYP62" s="553"/>
      <c r="OYQ62" s="553"/>
      <c r="OYR62" s="553"/>
      <c r="OYS62" s="553"/>
      <c r="OYT62" s="553"/>
      <c r="OYU62" s="553"/>
      <c r="OYV62" s="553"/>
      <c r="OYW62" s="553"/>
      <c r="OYX62" s="553"/>
      <c r="OYY62" s="553"/>
      <c r="OZI62" s="553"/>
      <c r="OZJ62" s="553"/>
      <c r="OZK62" s="553"/>
      <c r="OZL62" s="553"/>
      <c r="OZM62" s="553"/>
      <c r="OZN62" s="553"/>
      <c r="OZO62" s="553"/>
      <c r="OZP62" s="553"/>
      <c r="OZQ62" s="553"/>
      <c r="OZR62" s="553"/>
      <c r="OZS62" s="553"/>
      <c r="OZT62" s="553"/>
      <c r="OZU62" s="553"/>
      <c r="OZV62" s="553"/>
      <c r="OZW62" s="553"/>
      <c r="OZX62" s="553"/>
      <c r="OZY62" s="553"/>
      <c r="PAI62" s="553"/>
      <c r="PAJ62" s="553"/>
      <c r="PAK62" s="553"/>
      <c r="PAL62" s="553"/>
      <c r="PAM62" s="553"/>
      <c r="PAN62" s="553"/>
      <c r="PAO62" s="553"/>
      <c r="PAP62" s="553"/>
      <c r="PAQ62" s="553"/>
      <c r="PAR62" s="553"/>
      <c r="PAS62" s="553"/>
      <c r="PAT62" s="553"/>
      <c r="PAU62" s="553"/>
      <c r="PAV62" s="553"/>
      <c r="PAW62" s="553"/>
      <c r="PAX62" s="553"/>
      <c r="PAY62" s="553"/>
      <c r="PBI62" s="553"/>
      <c r="PBJ62" s="553"/>
      <c r="PBK62" s="553"/>
      <c r="PBL62" s="553"/>
      <c r="PBM62" s="553"/>
      <c r="PBN62" s="553"/>
      <c r="PBO62" s="553"/>
      <c r="PBP62" s="553"/>
      <c r="PBQ62" s="553"/>
      <c r="PBR62" s="553"/>
      <c r="PBS62" s="553"/>
      <c r="PBT62" s="553"/>
      <c r="PBU62" s="553"/>
      <c r="PBV62" s="553"/>
      <c r="PBW62" s="553"/>
      <c r="PBX62" s="553"/>
      <c r="PBY62" s="553"/>
      <c r="PCI62" s="553"/>
      <c r="PCJ62" s="553"/>
      <c r="PCK62" s="553"/>
      <c r="PCL62" s="553"/>
      <c r="PCM62" s="553"/>
      <c r="PCN62" s="553"/>
      <c r="PCO62" s="553"/>
      <c r="PCP62" s="553"/>
      <c r="PCQ62" s="553"/>
      <c r="PCR62" s="553"/>
      <c r="PCS62" s="553"/>
      <c r="PCT62" s="553"/>
      <c r="PCU62" s="553"/>
      <c r="PCV62" s="553"/>
      <c r="PCW62" s="553"/>
      <c r="PCX62" s="553"/>
      <c r="PCY62" s="553"/>
      <c r="PDI62" s="553"/>
      <c r="PDJ62" s="553"/>
      <c r="PDK62" s="553"/>
      <c r="PDL62" s="553"/>
      <c r="PDM62" s="553"/>
      <c r="PDN62" s="553"/>
      <c r="PDO62" s="553"/>
      <c r="PDP62" s="553"/>
      <c r="PDQ62" s="553"/>
      <c r="PDR62" s="553"/>
      <c r="PDS62" s="553"/>
      <c r="PDT62" s="553"/>
      <c r="PDU62" s="553"/>
      <c r="PDV62" s="553"/>
      <c r="PDW62" s="553"/>
      <c r="PDX62" s="553"/>
      <c r="PDY62" s="553"/>
      <c r="PEI62" s="553"/>
      <c r="PEJ62" s="553"/>
      <c r="PEK62" s="553"/>
      <c r="PEL62" s="553"/>
      <c r="PEM62" s="553"/>
      <c r="PEN62" s="553"/>
      <c r="PEO62" s="553"/>
      <c r="PEP62" s="553"/>
      <c r="PEQ62" s="553"/>
      <c r="PER62" s="553"/>
      <c r="PES62" s="553"/>
      <c r="PET62" s="553"/>
      <c r="PEU62" s="553"/>
      <c r="PEV62" s="553"/>
      <c r="PEW62" s="553"/>
      <c r="PEX62" s="553"/>
      <c r="PEY62" s="553"/>
      <c r="PFI62" s="553"/>
      <c r="PFJ62" s="553"/>
      <c r="PFK62" s="553"/>
      <c r="PFL62" s="553"/>
      <c r="PFM62" s="553"/>
      <c r="PFN62" s="553"/>
      <c r="PFO62" s="553"/>
      <c r="PFP62" s="553"/>
      <c r="PFQ62" s="553"/>
      <c r="PFR62" s="553"/>
      <c r="PFS62" s="553"/>
      <c r="PFT62" s="553"/>
      <c r="PFU62" s="553"/>
      <c r="PFV62" s="553"/>
      <c r="PFW62" s="553"/>
      <c r="PFX62" s="553"/>
      <c r="PFY62" s="553"/>
      <c r="PGI62" s="553"/>
      <c r="PGJ62" s="553"/>
      <c r="PGK62" s="553"/>
      <c r="PGL62" s="553"/>
      <c r="PGM62" s="553"/>
      <c r="PGN62" s="553"/>
      <c r="PGO62" s="553"/>
      <c r="PGP62" s="553"/>
      <c r="PGQ62" s="553"/>
      <c r="PGR62" s="553"/>
      <c r="PGS62" s="553"/>
      <c r="PGT62" s="553"/>
      <c r="PGU62" s="553"/>
      <c r="PGV62" s="553"/>
      <c r="PGW62" s="553"/>
      <c r="PGX62" s="553"/>
      <c r="PGY62" s="553"/>
      <c r="PHI62" s="553"/>
      <c r="PHJ62" s="553"/>
      <c r="PHK62" s="553"/>
      <c r="PHL62" s="553"/>
      <c r="PHM62" s="553"/>
      <c r="PHN62" s="553"/>
      <c r="PHO62" s="553"/>
      <c r="PHP62" s="553"/>
      <c r="PHQ62" s="553"/>
      <c r="PHR62" s="553"/>
      <c r="PHS62" s="553"/>
      <c r="PHT62" s="553"/>
      <c r="PHU62" s="553"/>
      <c r="PHV62" s="553"/>
      <c r="PHW62" s="553"/>
      <c r="PHX62" s="553"/>
      <c r="PHY62" s="553"/>
      <c r="PII62" s="553"/>
      <c r="PIJ62" s="553"/>
      <c r="PIK62" s="553"/>
      <c r="PIL62" s="553"/>
      <c r="PIM62" s="553"/>
      <c r="PIN62" s="553"/>
      <c r="PIO62" s="553"/>
      <c r="PIP62" s="553"/>
      <c r="PIQ62" s="553"/>
      <c r="PIR62" s="553"/>
      <c r="PIS62" s="553"/>
      <c r="PIT62" s="553"/>
      <c r="PIU62" s="553"/>
      <c r="PIV62" s="553"/>
      <c r="PIW62" s="553"/>
      <c r="PIX62" s="553"/>
      <c r="PIY62" s="553"/>
      <c r="PJI62" s="553"/>
      <c r="PJJ62" s="553"/>
      <c r="PJK62" s="553"/>
      <c r="PJL62" s="553"/>
      <c r="PJM62" s="553"/>
      <c r="PJN62" s="553"/>
      <c r="PJO62" s="553"/>
      <c r="PJP62" s="553"/>
      <c r="PJQ62" s="553"/>
      <c r="PJR62" s="553"/>
      <c r="PJS62" s="553"/>
      <c r="PJT62" s="553"/>
      <c r="PJU62" s="553"/>
      <c r="PJV62" s="553"/>
      <c r="PJW62" s="553"/>
      <c r="PJX62" s="553"/>
      <c r="PJY62" s="553"/>
      <c r="PKI62" s="553"/>
      <c r="PKJ62" s="553"/>
      <c r="PKK62" s="553"/>
      <c r="PKL62" s="553"/>
      <c r="PKM62" s="553"/>
      <c r="PKN62" s="553"/>
      <c r="PKO62" s="553"/>
      <c r="PKP62" s="553"/>
      <c r="PKQ62" s="553"/>
      <c r="PKR62" s="553"/>
      <c r="PKS62" s="553"/>
      <c r="PKT62" s="553"/>
      <c r="PKU62" s="553"/>
      <c r="PKV62" s="553"/>
      <c r="PKW62" s="553"/>
      <c r="PKX62" s="553"/>
      <c r="PKY62" s="553"/>
      <c r="PLI62" s="553"/>
      <c r="PLJ62" s="553"/>
      <c r="PLK62" s="553"/>
      <c r="PLL62" s="553"/>
      <c r="PLM62" s="553"/>
      <c r="PLN62" s="553"/>
      <c r="PLO62" s="553"/>
      <c r="PLP62" s="553"/>
      <c r="PLQ62" s="553"/>
      <c r="PLR62" s="553"/>
      <c r="PLS62" s="553"/>
      <c r="PLT62" s="553"/>
      <c r="PLU62" s="553"/>
      <c r="PLV62" s="553"/>
      <c r="PLW62" s="553"/>
      <c r="PLX62" s="553"/>
      <c r="PLY62" s="553"/>
      <c r="PMI62" s="553"/>
      <c r="PMJ62" s="553"/>
      <c r="PMK62" s="553"/>
      <c r="PML62" s="553"/>
      <c r="PMM62" s="553"/>
      <c r="PMN62" s="553"/>
      <c r="PMO62" s="553"/>
      <c r="PMP62" s="553"/>
      <c r="PMQ62" s="553"/>
      <c r="PMR62" s="553"/>
      <c r="PMS62" s="553"/>
      <c r="PMT62" s="553"/>
      <c r="PMU62" s="553"/>
      <c r="PMV62" s="553"/>
      <c r="PMW62" s="553"/>
      <c r="PMX62" s="553"/>
      <c r="PMY62" s="553"/>
      <c r="PNI62" s="553"/>
      <c r="PNJ62" s="553"/>
      <c r="PNK62" s="553"/>
      <c r="PNL62" s="553"/>
      <c r="PNM62" s="553"/>
      <c r="PNN62" s="553"/>
      <c r="PNO62" s="553"/>
      <c r="PNP62" s="553"/>
      <c r="PNQ62" s="553"/>
      <c r="PNR62" s="553"/>
      <c r="PNS62" s="553"/>
      <c r="PNT62" s="553"/>
      <c r="PNU62" s="553"/>
      <c r="PNV62" s="553"/>
      <c r="PNW62" s="553"/>
      <c r="PNX62" s="553"/>
      <c r="PNY62" s="553"/>
      <c r="POI62" s="553"/>
      <c r="POJ62" s="553"/>
      <c r="POK62" s="553"/>
      <c r="POL62" s="553"/>
      <c r="POM62" s="553"/>
      <c r="PON62" s="553"/>
      <c r="POO62" s="553"/>
      <c r="POP62" s="553"/>
      <c r="POQ62" s="553"/>
      <c r="POR62" s="553"/>
      <c r="POS62" s="553"/>
      <c r="POT62" s="553"/>
      <c r="POU62" s="553"/>
      <c r="POV62" s="553"/>
      <c r="POW62" s="553"/>
      <c r="POX62" s="553"/>
      <c r="POY62" s="553"/>
      <c r="PPI62" s="553"/>
      <c r="PPJ62" s="553"/>
      <c r="PPK62" s="553"/>
      <c r="PPL62" s="553"/>
      <c r="PPM62" s="553"/>
      <c r="PPN62" s="553"/>
      <c r="PPO62" s="553"/>
      <c r="PPP62" s="553"/>
      <c r="PPQ62" s="553"/>
      <c r="PPR62" s="553"/>
      <c r="PPS62" s="553"/>
      <c r="PPT62" s="553"/>
      <c r="PPU62" s="553"/>
      <c r="PPV62" s="553"/>
      <c r="PPW62" s="553"/>
      <c r="PPX62" s="553"/>
      <c r="PPY62" s="553"/>
      <c r="PQI62" s="553"/>
      <c r="PQJ62" s="553"/>
      <c r="PQK62" s="553"/>
      <c r="PQL62" s="553"/>
      <c r="PQM62" s="553"/>
      <c r="PQN62" s="553"/>
      <c r="PQO62" s="553"/>
      <c r="PQP62" s="553"/>
      <c r="PQQ62" s="553"/>
      <c r="PQR62" s="553"/>
      <c r="PQS62" s="553"/>
      <c r="PQT62" s="553"/>
      <c r="PQU62" s="553"/>
      <c r="PQV62" s="553"/>
      <c r="PQW62" s="553"/>
      <c r="PQX62" s="553"/>
      <c r="PQY62" s="553"/>
      <c r="PRI62" s="553"/>
      <c r="PRJ62" s="553"/>
      <c r="PRK62" s="553"/>
      <c r="PRL62" s="553"/>
      <c r="PRM62" s="553"/>
      <c r="PRN62" s="553"/>
      <c r="PRO62" s="553"/>
      <c r="PRP62" s="553"/>
      <c r="PRQ62" s="553"/>
      <c r="PRR62" s="553"/>
      <c r="PRS62" s="553"/>
      <c r="PRT62" s="553"/>
      <c r="PRU62" s="553"/>
      <c r="PRV62" s="553"/>
      <c r="PRW62" s="553"/>
      <c r="PRX62" s="553"/>
      <c r="PRY62" s="553"/>
      <c r="PSI62" s="553"/>
      <c r="PSJ62" s="553"/>
      <c r="PSK62" s="553"/>
      <c r="PSL62" s="553"/>
      <c r="PSM62" s="553"/>
      <c r="PSN62" s="553"/>
      <c r="PSO62" s="553"/>
      <c r="PSP62" s="553"/>
      <c r="PSQ62" s="553"/>
      <c r="PSR62" s="553"/>
      <c r="PSS62" s="553"/>
      <c r="PST62" s="553"/>
      <c r="PSU62" s="553"/>
      <c r="PSV62" s="553"/>
      <c r="PSW62" s="553"/>
      <c r="PSX62" s="553"/>
      <c r="PSY62" s="553"/>
      <c r="PTI62" s="553"/>
      <c r="PTJ62" s="553"/>
      <c r="PTK62" s="553"/>
      <c r="PTL62" s="553"/>
      <c r="PTM62" s="553"/>
      <c r="PTN62" s="553"/>
      <c r="PTO62" s="553"/>
      <c r="PTP62" s="553"/>
      <c r="PTQ62" s="553"/>
      <c r="PTR62" s="553"/>
      <c r="PTS62" s="553"/>
      <c r="PTT62" s="553"/>
      <c r="PTU62" s="553"/>
      <c r="PTV62" s="553"/>
      <c r="PTW62" s="553"/>
      <c r="PTX62" s="553"/>
      <c r="PTY62" s="553"/>
      <c r="PUI62" s="553"/>
      <c r="PUJ62" s="553"/>
      <c r="PUK62" s="553"/>
      <c r="PUL62" s="553"/>
      <c r="PUM62" s="553"/>
      <c r="PUN62" s="553"/>
      <c r="PUO62" s="553"/>
      <c r="PUP62" s="553"/>
      <c r="PUQ62" s="553"/>
      <c r="PUR62" s="553"/>
      <c r="PUS62" s="553"/>
      <c r="PUT62" s="553"/>
      <c r="PUU62" s="553"/>
      <c r="PUV62" s="553"/>
      <c r="PUW62" s="553"/>
      <c r="PUX62" s="553"/>
      <c r="PUY62" s="553"/>
      <c r="PVI62" s="553"/>
      <c r="PVJ62" s="553"/>
      <c r="PVK62" s="553"/>
      <c r="PVL62" s="553"/>
      <c r="PVM62" s="553"/>
      <c r="PVN62" s="553"/>
      <c r="PVO62" s="553"/>
      <c r="PVP62" s="553"/>
      <c r="PVQ62" s="553"/>
      <c r="PVR62" s="553"/>
      <c r="PVS62" s="553"/>
      <c r="PVT62" s="553"/>
      <c r="PVU62" s="553"/>
      <c r="PVV62" s="553"/>
      <c r="PVW62" s="553"/>
      <c r="PVX62" s="553"/>
      <c r="PVY62" s="553"/>
      <c r="PWI62" s="553"/>
      <c r="PWJ62" s="553"/>
      <c r="PWK62" s="553"/>
      <c r="PWL62" s="553"/>
      <c r="PWM62" s="553"/>
      <c r="PWN62" s="553"/>
      <c r="PWO62" s="553"/>
      <c r="PWP62" s="553"/>
      <c r="PWQ62" s="553"/>
      <c r="PWR62" s="553"/>
      <c r="PWS62" s="553"/>
      <c r="PWT62" s="553"/>
      <c r="PWU62" s="553"/>
      <c r="PWV62" s="553"/>
      <c r="PWW62" s="553"/>
      <c r="PWX62" s="553"/>
      <c r="PWY62" s="553"/>
      <c r="PXI62" s="553"/>
      <c r="PXJ62" s="553"/>
      <c r="PXK62" s="553"/>
      <c r="PXL62" s="553"/>
      <c r="PXM62" s="553"/>
      <c r="PXN62" s="553"/>
      <c r="PXO62" s="553"/>
      <c r="PXP62" s="553"/>
      <c r="PXQ62" s="553"/>
      <c r="PXR62" s="553"/>
      <c r="PXS62" s="553"/>
      <c r="PXT62" s="553"/>
      <c r="PXU62" s="553"/>
      <c r="PXV62" s="553"/>
      <c r="PXW62" s="553"/>
      <c r="PXX62" s="553"/>
      <c r="PXY62" s="553"/>
      <c r="PYI62" s="553"/>
      <c r="PYJ62" s="553"/>
      <c r="PYK62" s="553"/>
      <c r="PYL62" s="553"/>
      <c r="PYM62" s="553"/>
      <c r="PYN62" s="553"/>
      <c r="PYO62" s="553"/>
      <c r="PYP62" s="553"/>
      <c r="PYQ62" s="553"/>
      <c r="PYR62" s="553"/>
      <c r="PYS62" s="553"/>
      <c r="PYT62" s="553"/>
      <c r="PYU62" s="553"/>
      <c r="PYV62" s="553"/>
      <c r="PYW62" s="553"/>
      <c r="PYX62" s="553"/>
      <c r="PYY62" s="553"/>
      <c r="PZI62" s="553"/>
      <c r="PZJ62" s="553"/>
      <c r="PZK62" s="553"/>
      <c r="PZL62" s="553"/>
      <c r="PZM62" s="553"/>
      <c r="PZN62" s="553"/>
      <c r="PZO62" s="553"/>
      <c r="PZP62" s="553"/>
      <c r="PZQ62" s="553"/>
      <c r="PZR62" s="553"/>
      <c r="PZS62" s="553"/>
      <c r="PZT62" s="553"/>
      <c r="PZU62" s="553"/>
      <c r="PZV62" s="553"/>
      <c r="PZW62" s="553"/>
      <c r="PZX62" s="553"/>
      <c r="PZY62" s="553"/>
      <c r="QAI62" s="553"/>
      <c r="QAJ62" s="553"/>
      <c r="QAK62" s="553"/>
      <c r="QAL62" s="553"/>
      <c r="QAM62" s="553"/>
      <c r="QAN62" s="553"/>
      <c r="QAO62" s="553"/>
      <c r="QAP62" s="553"/>
      <c r="QAQ62" s="553"/>
      <c r="QAR62" s="553"/>
      <c r="QAS62" s="553"/>
      <c r="QAT62" s="553"/>
      <c r="QAU62" s="553"/>
      <c r="QAV62" s="553"/>
      <c r="QAW62" s="553"/>
      <c r="QAX62" s="553"/>
      <c r="QAY62" s="553"/>
      <c r="QBI62" s="553"/>
      <c r="QBJ62" s="553"/>
      <c r="QBK62" s="553"/>
      <c r="QBL62" s="553"/>
      <c r="QBM62" s="553"/>
      <c r="QBN62" s="553"/>
      <c r="QBO62" s="553"/>
      <c r="QBP62" s="553"/>
      <c r="QBQ62" s="553"/>
      <c r="QBR62" s="553"/>
      <c r="QBS62" s="553"/>
      <c r="QBT62" s="553"/>
      <c r="QBU62" s="553"/>
      <c r="QBV62" s="553"/>
      <c r="QBW62" s="553"/>
      <c r="QBX62" s="553"/>
      <c r="QBY62" s="553"/>
      <c r="QCI62" s="553"/>
      <c r="QCJ62" s="553"/>
      <c r="QCK62" s="553"/>
      <c r="QCL62" s="553"/>
      <c r="QCM62" s="553"/>
      <c r="QCN62" s="553"/>
      <c r="QCO62" s="553"/>
      <c r="QCP62" s="553"/>
      <c r="QCQ62" s="553"/>
      <c r="QCR62" s="553"/>
      <c r="QCS62" s="553"/>
      <c r="QCT62" s="553"/>
      <c r="QCU62" s="553"/>
      <c r="QCV62" s="553"/>
      <c r="QCW62" s="553"/>
      <c r="QCX62" s="553"/>
      <c r="QCY62" s="553"/>
      <c r="QDI62" s="553"/>
      <c r="QDJ62" s="553"/>
      <c r="QDK62" s="553"/>
      <c r="QDL62" s="553"/>
      <c r="QDM62" s="553"/>
      <c r="QDN62" s="553"/>
      <c r="QDO62" s="553"/>
      <c r="QDP62" s="553"/>
      <c r="QDQ62" s="553"/>
      <c r="QDR62" s="553"/>
      <c r="QDS62" s="553"/>
      <c r="QDT62" s="553"/>
      <c r="QDU62" s="553"/>
      <c r="QDV62" s="553"/>
      <c r="QDW62" s="553"/>
      <c r="QDX62" s="553"/>
      <c r="QDY62" s="553"/>
      <c r="QEI62" s="553"/>
      <c r="QEJ62" s="553"/>
      <c r="QEK62" s="553"/>
      <c r="QEL62" s="553"/>
      <c r="QEM62" s="553"/>
      <c r="QEN62" s="553"/>
      <c r="QEO62" s="553"/>
      <c r="QEP62" s="553"/>
      <c r="QEQ62" s="553"/>
      <c r="QER62" s="553"/>
      <c r="QES62" s="553"/>
      <c r="QET62" s="553"/>
      <c r="QEU62" s="553"/>
      <c r="QEV62" s="553"/>
      <c r="QEW62" s="553"/>
      <c r="QEX62" s="553"/>
      <c r="QEY62" s="553"/>
      <c r="QFI62" s="553"/>
      <c r="QFJ62" s="553"/>
      <c r="QFK62" s="553"/>
      <c r="QFL62" s="553"/>
      <c r="QFM62" s="553"/>
      <c r="QFN62" s="553"/>
      <c r="QFO62" s="553"/>
      <c r="QFP62" s="553"/>
      <c r="QFQ62" s="553"/>
      <c r="QFR62" s="553"/>
      <c r="QFS62" s="553"/>
      <c r="QFT62" s="553"/>
      <c r="QFU62" s="553"/>
      <c r="QFV62" s="553"/>
      <c r="QFW62" s="553"/>
      <c r="QFX62" s="553"/>
      <c r="QFY62" s="553"/>
      <c r="QGI62" s="553"/>
      <c r="QGJ62" s="553"/>
      <c r="QGK62" s="553"/>
      <c r="QGL62" s="553"/>
      <c r="QGM62" s="553"/>
      <c r="QGN62" s="553"/>
      <c r="QGO62" s="553"/>
      <c r="QGP62" s="553"/>
      <c r="QGQ62" s="553"/>
      <c r="QGR62" s="553"/>
      <c r="QGS62" s="553"/>
      <c r="QGT62" s="553"/>
      <c r="QGU62" s="553"/>
      <c r="QGV62" s="553"/>
      <c r="QGW62" s="553"/>
      <c r="QGX62" s="553"/>
      <c r="QGY62" s="553"/>
      <c r="QHI62" s="553"/>
      <c r="QHJ62" s="553"/>
      <c r="QHK62" s="553"/>
      <c r="QHL62" s="553"/>
      <c r="QHM62" s="553"/>
      <c r="QHN62" s="553"/>
      <c r="QHO62" s="553"/>
      <c r="QHP62" s="553"/>
      <c r="QHQ62" s="553"/>
      <c r="QHR62" s="553"/>
      <c r="QHS62" s="553"/>
      <c r="QHT62" s="553"/>
      <c r="QHU62" s="553"/>
      <c r="QHV62" s="553"/>
      <c r="QHW62" s="553"/>
      <c r="QHX62" s="553"/>
      <c r="QHY62" s="553"/>
      <c r="QII62" s="553"/>
      <c r="QIJ62" s="553"/>
      <c r="QIK62" s="553"/>
      <c r="QIL62" s="553"/>
      <c r="QIM62" s="553"/>
      <c r="QIN62" s="553"/>
      <c r="QIO62" s="553"/>
      <c r="QIP62" s="553"/>
      <c r="QIQ62" s="553"/>
      <c r="QIR62" s="553"/>
      <c r="QIS62" s="553"/>
      <c r="QIT62" s="553"/>
      <c r="QIU62" s="553"/>
      <c r="QIV62" s="553"/>
      <c r="QIW62" s="553"/>
      <c r="QIX62" s="553"/>
      <c r="QIY62" s="553"/>
      <c r="QJI62" s="553"/>
      <c r="QJJ62" s="553"/>
      <c r="QJK62" s="553"/>
      <c r="QJL62" s="553"/>
      <c r="QJM62" s="553"/>
      <c r="QJN62" s="553"/>
      <c r="QJO62" s="553"/>
      <c r="QJP62" s="553"/>
      <c r="QJQ62" s="553"/>
      <c r="QJR62" s="553"/>
      <c r="QJS62" s="553"/>
      <c r="QJT62" s="553"/>
      <c r="QJU62" s="553"/>
      <c r="QJV62" s="553"/>
      <c r="QJW62" s="553"/>
      <c r="QJX62" s="553"/>
      <c r="QJY62" s="553"/>
      <c r="QKI62" s="553"/>
      <c r="QKJ62" s="553"/>
      <c r="QKK62" s="553"/>
      <c r="QKL62" s="553"/>
      <c r="QKM62" s="553"/>
      <c r="QKN62" s="553"/>
      <c r="QKO62" s="553"/>
      <c r="QKP62" s="553"/>
      <c r="QKQ62" s="553"/>
      <c r="QKR62" s="553"/>
      <c r="QKS62" s="553"/>
      <c r="QKT62" s="553"/>
      <c r="QKU62" s="553"/>
      <c r="QKV62" s="553"/>
      <c r="QKW62" s="553"/>
      <c r="QKX62" s="553"/>
      <c r="QKY62" s="553"/>
      <c r="QLI62" s="553"/>
      <c r="QLJ62" s="553"/>
      <c r="QLK62" s="553"/>
      <c r="QLL62" s="553"/>
      <c r="QLM62" s="553"/>
      <c r="QLN62" s="553"/>
      <c r="QLO62" s="553"/>
      <c r="QLP62" s="553"/>
      <c r="QLQ62" s="553"/>
      <c r="QLR62" s="553"/>
      <c r="QLS62" s="553"/>
      <c r="QLT62" s="553"/>
      <c r="QLU62" s="553"/>
      <c r="QLV62" s="553"/>
      <c r="QLW62" s="553"/>
      <c r="QLX62" s="553"/>
      <c r="QLY62" s="553"/>
      <c r="QMI62" s="553"/>
      <c r="QMJ62" s="553"/>
      <c r="QMK62" s="553"/>
      <c r="QML62" s="553"/>
      <c r="QMM62" s="553"/>
      <c r="QMN62" s="553"/>
      <c r="QMO62" s="553"/>
      <c r="QMP62" s="553"/>
      <c r="QMQ62" s="553"/>
      <c r="QMR62" s="553"/>
      <c r="QMS62" s="553"/>
      <c r="QMT62" s="553"/>
      <c r="QMU62" s="553"/>
      <c r="QMV62" s="553"/>
      <c r="QMW62" s="553"/>
      <c r="QMX62" s="553"/>
      <c r="QMY62" s="553"/>
      <c r="QNI62" s="553"/>
      <c r="QNJ62" s="553"/>
      <c r="QNK62" s="553"/>
      <c r="QNL62" s="553"/>
      <c r="QNM62" s="553"/>
      <c r="QNN62" s="553"/>
      <c r="QNO62" s="553"/>
      <c r="QNP62" s="553"/>
      <c r="QNQ62" s="553"/>
      <c r="QNR62" s="553"/>
      <c r="QNS62" s="553"/>
      <c r="QNT62" s="553"/>
      <c r="QNU62" s="553"/>
      <c r="QNV62" s="553"/>
      <c r="QNW62" s="553"/>
      <c r="QNX62" s="553"/>
      <c r="QNY62" s="553"/>
      <c r="QOI62" s="553"/>
      <c r="QOJ62" s="553"/>
      <c r="QOK62" s="553"/>
      <c r="QOL62" s="553"/>
      <c r="QOM62" s="553"/>
      <c r="QON62" s="553"/>
      <c r="QOO62" s="553"/>
      <c r="QOP62" s="553"/>
      <c r="QOQ62" s="553"/>
      <c r="QOR62" s="553"/>
      <c r="QOS62" s="553"/>
      <c r="QOT62" s="553"/>
      <c r="QOU62" s="553"/>
      <c r="QOV62" s="553"/>
      <c r="QOW62" s="553"/>
      <c r="QOX62" s="553"/>
      <c r="QOY62" s="553"/>
      <c r="QPI62" s="553"/>
      <c r="QPJ62" s="553"/>
      <c r="QPK62" s="553"/>
      <c r="QPL62" s="553"/>
      <c r="QPM62" s="553"/>
      <c r="QPN62" s="553"/>
      <c r="QPO62" s="553"/>
      <c r="QPP62" s="553"/>
      <c r="QPQ62" s="553"/>
      <c r="QPR62" s="553"/>
      <c r="QPS62" s="553"/>
      <c r="QPT62" s="553"/>
      <c r="QPU62" s="553"/>
      <c r="QPV62" s="553"/>
      <c r="QPW62" s="553"/>
      <c r="QPX62" s="553"/>
      <c r="QPY62" s="553"/>
      <c r="QQI62" s="553"/>
      <c r="QQJ62" s="553"/>
      <c r="QQK62" s="553"/>
      <c r="QQL62" s="553"/>
      <c r="QQM62" s="553"/>
      <c r="QQN62" s="553"/>
      <c r="QQO62" s="553"/>
      <c r="QQP62" s="553"/>
      <c r="QQQ62" s="553"/>
      <c r="QQR62" s="553"/>
      <c r="QQS62" s="553"/>
      <c r="QQT62" s="553"/>
      <c r="QQU62" s="553"/>
      <c r="QQV62" s="553"/>
      <c r="QQW62" s="553"/>
      <c r="QQX62" s="553"/>
      <c r="QQY62" s="553"/>
      <c r="QRI62" s="553"/>
      <c r="QRJ62" s="553"/>
      <c r="QRK62" s="553"/>
      <c r="QRL62" s="553"/>
      <c r="QRM62" s="553"/>
      <c r="QRN62" s="553"/>
      <c r="QRO62" s="553"/>
      <c r="QRP62" s="553"/>
      <c r="QRQ62" s="553"/>
      <c r="QRR62" s="553"/>
      <c r="QRS62" s="553"/>
      <c r="QRT62" s="553"/>
      <c r="QRU62" s="553"/>
      <c r="QRV62" s="553"/>
      <c r="QRW62" s="553"/>
      <c r="QRX62" s="553"/>
      <c r="QRY62" s="553"/>
      <c r="QSI62" s="553"/>
      <c r="QSJ62" s="553"/>
      <c r="QSK62" s="553"/>
      <c r="QSL62" s="553"/>
      <c r="QSM62" s="553"/>
      <c r="QSN62" s="553"/>
      <c r="QSO62" s="553"/>
      <c r="QSP62" s="553"/>
      <c r="QSQ62" s="553"/>
      <c r="QSR62" s="553"/>
      <c r="QSS62" s="553"/>
      <c r="QST62" s="553"/>
      <c r="QSU62" s="553"/>
      <c r="QSV62" s="553"/>
      <c r="QSW62" s="553"/>
      <c r="QSX62" s="553"/>
      <c r="QSY62" s="553"/>
      <c r="QTI62" s="553"/>
      <c r="QTJ62" s="553"/>
      <c r="QTK62" s="553"/>
      <c r="QTL62" s="553"/>
      <c r="QTM62" s="553"/>
      <c r="QTN62" s="553"/>
      <c r="QTO62" s="553"/>
      <c r="QTP62" s="553"/>
      <c r="QTQ62" s="553"/>
      <c r="QTR62" s="553"/>
      <c r="QTS62" s="553"/>
      <c r="QTT62" s="553"/>
      <c r="QTU62" s="553"/>
      <c r="QTV62" s="553"/>
      <c r="QTW62" s="553"/>
      <c r="QTX62" s="553"/>
      <c r="QTY62" s="553"/>
      <c r="QUI62" s="553"/>
      <c r="QUJ62" s="553"/>
      <c r="QUK62" s="553"/>
      <c r="QUL62" s="553"/>
      <c r="QUM62" s="553"/>
      <c r="QUN62" s="553"/>
      <c r="QUO62" s="553"/>
      <c r="QUP62" s="553"/>
      <c r="QUQ62" s="553"/>
      <c r="QUR62" s="553"/>
      <c r="QUS62" s="553"/>
      <c r="QUT62" s="553"/>
      <c r="QUU62" s="553"/>
      <c r="QUV62" s="553"/>
      <c r="QUW62" s="553"/>
      <c r="QUX62" s="553"/>
      <c r="QUY62" s="553"/>
      <c r="QVI62" s="553"/>
      <c r="QVJ62" s="553"/>
      <c r="QVK62" s="553"/>
      <c r="QVL62" s="553"/>
      <c r="QVM62" s="553"/>
      <c r="QVN62" s="553"/>
      <c r="QVO62" s="553"/>
      <c r="QVP62" s="553"/>
      <c r="QVQ62" s="553"/>
      <c r="QVR62" s="553"/>
      <c r="QVS62" s="553"/>
      <c r="QVT62" s="553"/>
      <c r="QVU62" s="553"/>
      <c r="QVV62" s="553"/>
      <c r="QVW62" s="553"/>
      <c r="QVX62" s="553"/>
      <c r="QVY62" s="553"/>
      <c r="QWI62" s="553"/>
      <c r="QWJ62" s="553"/>
      <c r="QWK62" s="553"/>
      <c r="QWL62" s="553"/>
      <c r="QWM62" s="553"/>
      <c r="QWN62" s="553"/>
      <c r="QWO62" s="553"/>
      <c r="QWP62" s="553"/>
      <c r="QWQ62" s="553"/>
      <c r="QWR62" s="553"/>
      <c r="QWS62" s="553"/>
      <c r="QWT62" s="553"/>
      <c r="QWU62" s="553"/>
      <c r="QWV62" s="553"/>
      <c r="QWW62" s="553"/>
      <c r="QWX62" s="553"/>
      <c r="QWY62" s="553"/>
      <c r="QXI62" s="553"/>
      <c r="QXJ62" s="553"/>
      <c r="QXK62" s="553"/>
      <c r="QXL62" s="553"/>
      <c r="QXM62" s="553"/>
      <c r="QXN62" s="553"/>
      <c r="QXO62" s="553"/>
      <c r="QXP62" s="553"/>
      <c r="QXQ62" s="553"/>
      <c r="QXR62" s="553"/>
      <c r="QXS62" s="553"/>
      <c r="QXT62" s="553"/>
      <c r="QXU62" s="553"/>
      <c r="QXV62" s="553"/>
      <c r="QXW62" s="553"/>
      <c r="QXX62" s="553"/>
      <c r="QXY62" s="553"/>
      <c r="QYI62" s="553"/>
      <c r="QYJ62" s="553"/>
      <c r="QYK62" s="553"/>
      <c r="QYL62" s="553"/>
      <c r="QYM62" s="553"/>
      <c r="QYN62" s="553"/>
      <c r="QYO62" s="553"/>
      <c r="QYP62" s="553"/>
      <c r="QYQ62" s="553"/>
      <c r="QYR62" s="553"/>
      <c r="QYS62" s="553"/>
      <c r="QYT62" s="553"/>
      <c r="QYU62" s="553"/>
      <c r="QYV62" s="553"/>
      <c r="QYW62" s="553"/>
      <c r="QYX62" s="553"/>
      <c r="QYY62" s="553"/>
      <c r="QZI62" s="553"/>
      <c r="QZJ62" s="553"/>
      <c r="QZK62" s="553"/>
      <c r="QZL62" s="553"/>
      <c r="QZM62" s="553"/>
      <c r="QZN62" s="553"/>
      <c r="QZO62" s="553"/>
      <c r="QZP62" s="553"/>
      <c r="QZQ62" s="553"/>
      <c r="QZR62" s="553"/>
      <c r="QZS62" s="553"/>
      <c r="QZT62" s="553"/>
      <c r="QZU62" s="553"/>
      <c r="QZV62" s="553"/>
      <c r="QZW62" s="553"/>
      <c r="QZX62" s="553"/>
      <c r="QZY62" s="553"/>
      <c r="RAI62" s="553"/>
      <c r="RAJ62" s="553"/>
      <c r="RAK62" s="553"/>
      <c r="RAL62" s="553"/>
      <c r="RAM62" s="553"/>
      <c r="RAN62" s="553"/>
      <c r="RAO62" s="553"/>
      <c r="RAP62" s="553"/>
      <c r="RAQ62" s="553"/>
      <c r="RAR62" s="553"/>
      <c r="RAS62" s="553"/>
      <c r="RAT62" s="553"/>
      <c r="RAU62" s="553"/>
      <c r="RAV62" s="553"/>
      <c r="RAW62" s="553"/>
      <c r="RAX62" s="553"/>
      <c r="RAY62" s="553"/>
      <c r="RBI62" s="553"/>
      <c r="RBJ62" s="553"/>
      <c r="RBK62" s="553"/>
      <c r="RBL62" s="553"/>
      <c r="RBM62" s="553"/>
      <c r="RBN62" s="553"/>
      <c r="RBO62" s="553"/>
      <c r="RBP62" s="553"/>
      <c r="RBQ62" s="553"/>
      <c r="RBR62" s="553"/>
      <c r="RBS62" s="553"/>
      <c r="RBT62" s="553"/>
      <c r="RBU62" s="553"/>
      <c r="RBV62" s="553"/>
      <c r="RBW62" s="553"/>
      <c r="RBX62" s="553"/>
      <c r="RBY62" s="553"/>
      <c r="RCI62" s="553"/>
      <c r="RCJ62" s="553"/>
      <c r="RCK62" s="553"/>
      <c r="RCL62" s="553"/>
      <c r="RCM62" s="553"/>
      <c r="RCN62" s="553"/>
      <c r="RCO62" s="553"/>
      <c r="RCP62" s="553"/>
      <c r="RCQ62" s="553"/>
      <c r="RCR62" s="553"/>
      <c r="RCS62" s="553"/>
      <c r="RCT62" s="553"/>
      <c r="RCU62" s="553"/>
      <c r="RCV62" s="553"/>
      <c r="RCW62" s="553"/>
      <c r="RCX62" s="553"/>
      <c r="RCY62" s="553"/>
      <c r="RDI62" s="553"/>
      <c r="RDJ62" s="553"/>
      <c r="RDK62" s="553"/>
      <c r="RDL62" s="553"/>
      <c r="RDM62" s="553"/>
      <c r="RDN62" s="553"/>
      <c r="RDO62" s="553"/>
      <c r="RDP62" s="553"/>
      <c r="RDQ62" s="553"/>
      <c r="RDR62" s="553"/>
      <c r="RDS62" s="553"/>
      <c r="RDT62" s="553"/>
      <c r="RDU62" s="553"/>
      <c r="RDV62" s="553"/>
      <c r="RDW62" s="553"/>
      <c r="RDX62" s="553"/>
      <c r="RDY62" s="553"/>
      <c r="REI62" s="553"/>
      <c r="REJ62" s="553"/>
      <c r="REK62" s="553"/>
      <c r="REL62" s="553"/>
      <c r="REM62" s="553"/>
      <c r="REN62" s="553"/>
      <c r="REO62" s="553"/>
      <c r="REP62" s="553"/>
      <c r="REQ62" s="553"/>
      <c r="RER62" s="553"/>
      <c r="RES62" s="553"/>
      <c r="RET62" s="553"/>
      <c r="REU62" s="553"/>
      <c r="REV62" s="553"/>
      <c r="REW62" s="553"/>
      <c r="REX62" s="553"/>
      <c r="REY62" s="553"/>
      <c r="RFI62" s="553"/>
      <c r="RFJ62" s="553"/>
      <c r="RFK62" s="553"/>
      <c r="RFL62" s="553"/>
      <c r="RFM62" s="553"/>
      <c r="RFN62" s="553"/>
      <c r="RFO62" s="553"/>
      <c r="RFP62" s="553"/>
      <c r="RFQ62" s="553"/>
      <c r="RFR62" s="553"/>
      <c r="RFS62" s="553"/>
      <c r="RFT62" s="553"/>
      <c r="RFU62" s="553"/>
      <c r="RFV62" s="553"/>
      <c r="RFW62" s="553"/>
      <c r="RFX62" s="553"/>
      <c r="RFY62" s="553"/>
      <c r="RGI62" s="553"/>
      <c r="RGJ62" s="553"/>
      <c r="RGK62" s="553"/>
      <c r="RGL62" s="553"/>
      <c r="RGM62" s="553"/>
      <c r="RGN62" s="553"/>
      <c r="RGO62" s="553"/>
      <c r="RGP62" s="553"/>
      <c r="RGQ62" s="553"/>
      <c r="RGR62" s="553"/>
      <c r="RGS62" s="553"/>
      <c r="RGT62" s="553"/>
      <c r="RGU62" s="553"/>
      <c r="RGV62" s="553"/>
      <c r="RGW62" s="553"/>
      <c r="RGX62" s="553"/>
      <c r="RGY62" s="553"/>
      <c r="RHI62" s="553"/>
      <c r="RHJ62" s="553"/>
      <c r="RHK62" s="553"/>
      <c r="RHL62" s="553"/>
      <c r="RHM62" s="553"/>
      <c r="RHN62" s="553"/>
      <c r="RHO62" s="553"/>
      <c r="RHP62" s="553"/>
      <c r="RHQ62" s="553"/>
      <c r="RHR62" s="553"/>
      <c r="RHS62" s="553"/>
      <c r="RHT62" s="553"/>
      <c r="RHU62" s="553"/>
      <c r="RHV62" s="553"/>
      <c r="RHW62" s="553"/>
      <c r="RHX62" s="553"/>
      <c r="RHY62" s="553"/>
      <c r="RII62" s="553"/>
      <c r="RIJ62" s="553"/>
      <c r="RIK62" s="553"/>
      <c r="RIL62" s="553"/>
      <c r="RIM62" s="553"/>
      <c r="RIN62" s="553"/>
      <c r="RIO62" s="553"/>
      <c r="RIP62" s="553"/>
      <c r="RIQ62" s="553"/>
      <c r="RIR62" s="553"/>
      <c r="RIS62" s="553"/>
      <c r="RIT62" s="553"/>
      <c r="RIU62" s="553"/>
      <c r="RIV62" s="553"/>
      <c r="RIW62" s="553"/>
      <c r="RIX62" s="553"/>
      <c r="RIY62" s="553"/>
      <c r="RJI62" s="553"/>
      <c r="RJJ62" s="553"/>
      <c r="RJK62" s="553"/>
      <c r="RJL62" s="553"/>
      <c r="RJM62" s="553"/>
      <c r="RJN62" s="553"/>
      <c r="RJO62" s="553"/>
      <c r="RJP62" s="553"/>
      <c r="RJQ62" s="553"/>
      <c r="RJR62" s="553"/>
      <c r="RJS62" s="553"/>
      <c r="RJT62" s="553"/>
      <c r="RJU62" s="553"/>
      <c r="RJV62" s="553"/>
      <c r="RJW62" s="553"/>
      <c r="RJX62" s="553"/>
      <c r="RJY62" s="553"/>
      <c r="RKI62" s="553"/>
      <c r="RKJ62" s="553"/>
      <c r="RKK62" s="553"/>
      <c r="RKL62" s="553"/>
      <c r="RKM62" s="553"/>
      <c r="RKN62" s="553"/>
      <c r="RKO62" s="553"/>
      <c r="RKP62" s="553"/>
      <c r="RKQ62" s="553"/>
      <c r="RKR62" s="553"/>
      <c r="RKS62" s="553"/>
      <c r="RKT62" s="553"/>
      <c r="RKU62" s="553"/>
      <c r="RKV62" s="553"/>
      <c r="RKW62" s="553"/>
      <c r="RKX62" s="553"/>
      <c r="RKY62" s="553"/>
      <c r="RLI62" s="553"/>
      <c r="RLJ62" s="553"/>
      <c r="RLK62" s="553"/>
      <c r="RLL62" s="553"/>
      <c r="RLM62" s="553"/>
      <c r="RLN62" s="553"/>
      <c r="RLO62" s="553"/>
      <c r="RLP62" s="553"/>
      <c r="RLQ62" s="553"/>
      <c r="RLR62" s="553"/>
      <c r="RLS62" s="553"/>
      <c r="RLT62" s="553"/>
      <c r="RLU62" s="553"/>
      <c r="RLV62" s="553"/>
      <c r="RLW62" s="553"/>
      <c r="RLX62" s="553"/>
      <c r="RLY62" s="553"/>
      <c r="RMI62" s="553"/>
      <c r="RMJ62" s="553"/>
      <c r="RMK62" s="553"/>
      <c r="RML62" s="553"/>
      <c r="RMM62" s="553"/>
      <c r="RMN62" s="553"/>
      <c r="RMO62" s="553"/>
      <c r="RMP62" s="553"/>
      <c r="RMQ62" s="553"/>
      <c r="RMR62" s="553"/>
      <c r="RMS62" s="553"/>
      <c r="RMT62" s="553"/>
      <c r="RMU62" s="553"/>
      <c r="RMV62" s="553"/>
      <c r="RMW62" s="553"/>
      <c r="RMX62" s="553"/>
      <c r="RMY62" s="553"/>
      <c r="RNI62" s="553"/>
      <c r="RNJ62" s="553"/>
      <c r="RNK62" s="553"/>
      <c r="RNL62" s="553"/>
      <c r="RNM62" s="553"/>
      <c r="RNN62" s="553"/>
      <c r="RNO62" s="553"/>
      <c r="RNP62" s="553"/>
      <c r="RNQ62" s="553"/>
      <c r="RNR62" s="553"/>
      <c r="RNS62" s="553"/>
      <c r="RNT62" s="553"/>
      <c r="RNU62" s="553"/>
      <c r="RNV62" s="553"/>
      <c r="RNW62" s="553"/>
      <c r="RNX62" s="553"/>
      <c r="RNY62" s="553"/>
      <c r="ROI62" s="553"/>
      <c r="ROJ62" s="553"/>
      <c r="ROK62" s="553"/>
      <c r="ROL62" s="553"/>
      <c r="ROM62" s="553"/>
      <c r="RON62" s="553"/>
      <c r="ROO62" s="553"/>
      <c r="ROP62" s="553"/>
      <c r="ROQ62" s="553"/>
      <c r="ROR62" s="553"/>
      <c r="ROS62" s="553"/>
      <c r="ROT62" s="553"/>
      <c r="ROU62" s="553"/>
      <c r="ROV62" s="553"/>
      <c r="ROW62" s="553"/>
      <c r="ROX62" s="553"/>
      <c r="ROY62" s="553"/>
      <c r="RPI62" s="553"/>
      <c r="RPJ62" s="553"/>
      <c r="RPK62" s="553"/>
      <c r="RPL62" s="553"/>
      <c r="RPM62" s="553"/>
      <c r="RPN62" s="553"/>
      <c r="RPO62" s="553"/>
      <c r="RPP62" s="553"/>
      <c r="RPQ62" s="553"/>
      <c r="RPR62" s="553"/>
      <c r="RPS62" s="553"/>
      <c r="RPT62" s="553"/>
      <c r="RPU62" s="553"/>
      <c r="RPV62" s="553"/>
      <c r="RPW62" s="553"/>
      <c r="RPX62" s="553"/>
      <c r="RPY62" s="553"/>
      <c r="RQI62" s="553"/>
      <c r="RQJ62" s="553"/>
      <c r="RQK62" s="553"/>
      <c r="RQL62" s="553"/>
      <c r="RQM62" s="553"/>
      <c r="RQN62" s="553"/>
      <c r="RQO62" s="553"/>
      <c r="RQP62" s="553"/>
      <c r="RQQ62" s="553"/>
      <c r="RQR62" s="553"/>
      <c r="RQS62" s="553"/>
      <c r="RQT62" s="553"/>
      <c r="RQU62" s="553"/>
      <c r="RQV62" s="553"/>
      <c r="RQW62" s="553"/>
      <c r="RQX62" s="553"/>
      <c r="RQY62" s="553"/>
      <c r="RRI62" s="553"/>
      <c r="RRJ62" s="553"/>
      <c r="RRK62" s="553"/>
      <c r="RRL62" s="553"/>
      <c r="RRM62" s="553"/>
      <c r="RRN62" s="553"/>
      <c r="RRO62" s="553"/>
      <c r="RRP62" s="553"/>
      <c r="RRQ62" s="553"/>
      <c r="RRR62" s="553"/>
      <c r="RRS62" s="553"/>
      <c r="RRT62" s="553"/>
      <c r="RRU62" s="553"/>
      <c r="RRV62" s="553"/>
      <c r="RRW62" s="553"/>
      <c r="RRX62" s="553"/>
      <c r="RRY62" s="553"/>
      <c r="RSI62" s="553"/>
      <c r="RSJ62" s="553"/>
      <c r="RSK62" s="553"/>
      <c r="RSL62" s="553"/>
      <c r="RSM62" s="553"/>
      <c r="RSN62" s="553"/>
      <c r="RSO62" s="553"/>
      <c r="RSP62" s="553"/>
      <c r="RSQ62" s="553"/>
      <c r="RSR62" s="553"/>
      <c r="RSS62" s="553"/>
      <c r="RST62" s="553"/>
      <c r="RSU62" s="553"/>
      <c r="RSV62" s="553"/>
      <c r="RSW62" s="553"/>
      <c r="RSX62" s="553"/>
      <c r="RSY62" s="553"/>
      <c r="RTI62" s="553"/>
      <c r="RTJ62" s="553"/>
      <c r="RTK62" s="553"/>
      <c r="RTL62" s="553"/>
      <c r="RTM62" s="553"/>
      <c r="RTN62" s="553"/>
      <c r="RTO62" s="553"/>
      <c r="RTP62" s="553"/>
      <c r="RTQ62" s="553"/>
      <c r="RTR62" s="553"/>
      <c r="RTS62" s="553"/>
      <c r="RTT62" s="553"/>
      <c r="RTU62" s="553"/>
      <c r="RTV62" s="553"/>
      <c r="RTW62" s="553"/>
      <c r="RTX62" s="553"/>
      <c r="RTY62" s="553"/>
      <c r="RUI62" s="553"/>
      <c r="RUJ62" s="553"/>
      <c r="RUK62" s="553"/>
      <c r="RUL62" s="553"/>
      <c r="RUM62" s="553"/>
      <c r="RUN62" s="553"/>
      <c r="RUO62" s="553"/>
      <c r="RUP62" s="553"/>
      <c r="RUQ62" s="553"/>
      <c r="RUR62" s="553"/>
      <c r="RUS62" s="553"/>
      <c r="RUT62" s="553"/>
      <c r="RUU62" s="553"/>
      <c r="RUV62" s="553"/>
      <c r="RUW62" s="553"/>
      <c r="RUX62" s="553"/>
      <c r="RUY62" s="553"/>
      <c r="RVI62" s="553"/>
      <c r="RVJ62" s="553"/>
      <c r="RVK62" s="553"/>
      <c r="RVL62" s="553"/>
      <c r="RVM62" s="553"/>
      <c r="RVN62" s="553"/>
      <c r="RVO62" s="553"/>
      <c r="RVP62" s="553"/>
      <c r="RVQ62" s="553"/>
      <c r="RVR62" s="553"/>
      <c r="RVS62" s="553"/>
      <c r="RVT62" s="553"/>
      <c r="RVU62" s="553"/>
      <c r="RVV62" s="553"/>
      <c r="RVW62" s="553"/>
      <c r="RVX62" s="553"/>
      <c r="RVY62" s="553"/>
      <c r="RWI62" s="553"/>
      <c r="RWJ62" s="553"/>
      <c r="RWK62" s="553"/>
      <c r="RWL62" s="553"/>
      <c r="RWM62" s="553"/>
      <c r="RWN62" s="553"/>
      <c r="RWO62" s="553"/>
      <c r="RWP62" s="553"/>
      <c r="RWQ62" s="553"/>
      <c r="RWR62" s="553"/>
      <c r="RWS62" s="553"/>
      <c r="RWT62" s="553"/>
      <c r="RWU62" s="553"/>
      <c r="RWV62" s="553"/>
      <c r="RWW62" s="553"/>
      <c r="RWX62" s="553"/>
      <c r="RWY62" s="553"/>
      <c r="RXI62" s="553"/>
      <c r="RXJ62" s="553"/>
      <c r="RXK62" s="553"/>
      <c r="RXL62" s="553"/>
      <c r="RXM62" s="553"/>
      <c r="RXN62" s="553"/>
      <c r="RXO62" s="553"/>
      <c r="RXP62" s="553"/>
      <c r="RXQ62" s="553"/>
      <c r="RXR62" s="553"/>
      <c r="RXS62" s="553"/>
      <c r="RXT62" s="553"/>
      <c r="RXU62" s="553"/>
      <c r="RXV62" s="553"/>
      <c r="RXW62" s="553"/>
      <c r="RXX62" s="553"/>
      <c r="RXY62" s="553"/>
      <c r="RYI62" s="553"/>
      <c r="RYJ62" s="553"/>
      <c r="RYK62" s="553"/>
      <c r="RYL62" s="553"/>
      <c r="RYM62" s="553"/>
      <c r="RYN62" s="553"/>
      <c r="RYO62" s="553"/>
      <c r="RYP62" s="553"/>
      <c r="RYQ62" s="553"/>
      <c r="RYR62" s="553"/>
      <c r="RYS62" s="553"/>
      <c r="RYT62" s="553"/>
      <c r="RYU62" s="553"/>
      <c r="RYV62" s="553"/>
      <c r="RYW62" s="553"/>
      <c r="RYX62" s="553"/>
      <c r="RYY62" s="553"/>
      <c r="RZI62" s="553"/>
      <c r="RZJ62" s="553"/>
      <c r="RZK62" s="553"/>
      <c r="RZL62" s="553"/>
      <c r="RZM62" s="553"/>
      <c r="RZN62" s="553"/>
      <c r="RZO62" s="553"/>
      <c r="RZP62" s="553"/>
      <c r="RZQ62" s="553"/>
      <c r="RZR62" s="553"/>
      <c r="RZS62" s="553"/>
      <c r="RZT62" s="553"/>
      <c r="RZU62" s="553"/>
      <c r="RZV62" s="553"/>
      <c r="RZW62" s="553"/>
      <c r="RZX62" s="553"/>
      <c r="RZY62" s="553"/>
      <c r="SAI62" s="553"/>
      <c r="SAJ62" s="553"/>
      <c r="SAK62" s="553"/>
      <c r="SAL62" s="553"/>
      <c r="SAM62" s="553"/>
      <c r="SAN62" s="553"/>
      <c r="SAO62" s="553"/>
      <c r="SAP62" s="553"/>
      <c r="SAQ62" s="553"/>
      <c r="SAR62" s="553"/>
      <c r="SAS62" s="553"/>
      <c r="SAT62" s="553"/>
      <c r="SAU62" s="553"/>
      <c r="SAV62" s="553"/>
      <c r="SAW62" s="553"/>
      <c r="SAX62" s="553"/>
      <c r="SAY62" s="553"/>
      <c r="SBI62" s="553"/>
      <c r="SBJ62" s="553"/>
      <c r="SBK62" s="553"/>
      <c r="SBL62" s="553"/>
      <c r="SBM62" s="553"/>
      <c r="SBN62" s="553"/>
      <c r="SBO62" s="553"/>
      <c r="SBP62" s="553"/>
      <c r="SBQ62" s="553"/>
      <c r="SBR62" s="553"/>
      <c r="SBS62" s="553"/>
      <c r="SBT62" s="553"/>
      <c r="SBU62" s="553"/>
      <c r="SBV62" s="553"/>
      <c r="SBW62" s="553"/>
      <c r="SBX62" s="553"/>
      <c r="SBY62" s="553"/>
      <c r="SCI62" s="553"/>
      <c r="SCJ62" s="553"/>
      <c r="SCK62" s="553"/>
      <c r="SCL62" s="553"/>
      <c r="SCM62" s="553"/>
      <c r="SCN62" s="553"/>
      <c r="SCO62" s="553"/>
      <c r="SCP62" s="553"/>
      <c r="SCQ62" s="553"/>
      <c r="SCR62" s="553"/>
      <c r="SCS62" s="553"/>
      <c r="SCT62" s="553"/>
      <c r="SCU62" s="553"/>
      <c r="SCV62" s="553"/>
      <c r="SCW62" s="553"/>
      <c r="SCX62" s="553"/>
      <c r="SCY62" s="553"/>
      <c r="SDI62" s="553"/>
      <c r="SDJ62" s="553"/>
      <c r="SDK62" s="553"/>
      <c r="SDL62" s="553"/>
      <c r="SDM62" s="553"/>
      <c r="SDN62" s="553"/>
      <c r="SDO62" s="553"/>
      <c r="SDP62" s="553"/>
      <c r="SDQ62" s="553"/>
      <c r="SDR62" s="553"/>
      <c r="SDS62" s="553"/>
      <c r="SDT62" s="553"/>
      <c r="SDU62" s="553"/>
      <c r="SDV62" s="553"/>
      <c r="SDW62" s="553"/>
      <c r="SDX62" s="553"/>
      <c r="SDY62" s="553"/>
      <c r="SEI62" s="553"/>
      <c r="SEJ62" s="553"/>
      <c r="SEK62" s="553"/>
      <c r="SEL62" s="553"/>
      <c r="SEM62" s="553"/>
      <c r="SEN62" s="553"/>
      <c r="SEO62" s="553"/>
      <c r="SEP62" s="553"/>
      <c r="SEQ62" s="553"/>
      <c r="SER62" s="553"/>
      <c r="SES62" s="553"/>
      <c r="SET62" s="553"/>
      <c r="SEU62" s="553"/>
      <c r="SEV62" s="553"/>
      <c r="SEW62" s="553"/>
      <c r="SEX62" s="553"/>
      <c r="SEY62" s="553"/>
      <c r="SFI62" s="553"/>
      <c r="SFJ62" s="553"/>
      <c r="SFK62" s="553"/>
      <c r="SFL62" s="553"/>
      <c r="SFM62" s="553"/>
      <c r="SFN62" s="553"/>
      <c r="SFO62" s="553"/>
      <c r="SFP62" s="553"/>
      <c r="SFQ62" s="553"/>
      <c r="SFR62" s="553"/>
      <c r="SFS62" s="553"/>
      <c r="SFT62" s="553"/>
      <c r="SFU62" s="553"/>
      <c r="SFV62" s="553"/>
      <c r="SFW62" s="553"/>
      <c r="SFX62" s="553"/>
      <c r="SFY62" s="553"/>
      <c r="SGI62" s="553"/>
      <c r="SGJ62" s="553"/>
      <c r="SGK62" s="553"/>
      <c r="SGL62" s="553"/>
      <c r="SGM62" s="553"/>
      <c r="SGN62" s="553"/>
      <c r="SGO62" s="553"/>
      <c r="SGP62" s="553"/>
      <c r="SGQ62" s="553"/>
      <c r="SGR62" s="553"/>
      <c r="SGS62" s="553"/>
      <c r="SGT62" s="553"/>
      <c r="SGU62" s="553"/>
      <c r="SGV62" s="553"/>
      <c r="SGW62" s="553"/>
      <c r="SGX62" s="553"/>
      <c r="SGY62" s="553"/>
      <c r="SHI62" s="553"/>
      <c r="SHJ62" s="553"/>
      <c r="SHK62" s="553"/>
      <c r="SHL62" s="553"/>
      <c r="SHM62" s="553"/>
      <c r="SHN62" s="553"/>
      <c r="SHO62" s="553"/>
      <c r="SHP62" s="553"/>
      <c r="SHQ62" s="553"/>
      <c r="SHR62" s="553"/>
      <c r="SHS62" s="553"/>
      <c r="SHT62" s="553"/>
      <c r="SHU62" s="553"/>
      <c r="SHV62" s="553"/>
      <c r="SHW62" s="553"/>
      <c r="SHX62" s="553"/>
      <c r="SHY62" s="553"/>
      <c r="SII62" s="553"/>
      <c r="SIJ62" s="553"/>
      <c r="SIK62" s="553"/>
      <c r="SIL62" s="553"/>
      <c r="SIM62" s="553"/>
      <c r="SIN62" s="553"/>
      <c r="SIO62" s="553"/>
      <c r="SIP62" s="553"/>
      <c r="SIQ62" s="553"/>
      <c r="SIR62" s="553"/>
      <c r="SIS62" s="553"/>
      <c r="SIT62" s="553"/>
      <c r="SIU62" s="553"/>
      <c r="SIV62" s="553"/>
      <c r="SIW62" s="553"/>
      <c r="SIX62" s="553"/>
      <c r="SIY62" s="553"/>
      <c r="SJI62" s="553"/>
      <c r="SJJ62" s="553"/>
      <c r="SJK62" s="553"/>
      <c r="SJL62" s="553"/>
      <c r="SJM62" s="553"/>
      <c r="SJN62" s="553"/>
      <c r="SJO62" s="553"/>
      <c r="SJP62" s="553"/>
      <c r="SJQ62" s="553"/>
      <c r="SJR62" s="553"/>
      <c r="SJS62" s="553"/>
      <c r="SJT62" s="553"/>
      <c r="SJU62" s="553"/>
      <c r="SJV62" s="553"/>
      <c r="SJW62" s="553"/>
      <c r="SJX62" s="553"/>
      <c r="SJY62" s="553"/>
      <c r="SKI62" s="553"/>
      <c r="SKJ62" s="553"/>
      <c r="SKK62" s="553"/>
      <c r="SKL62" s="553"/>
      <c r="SKM62" s="553"/>
      <c r="SKN62" s="553"/>
      <c r="SKO62" s="553"/>
      <c r="SKP62" s="553"/>
      <c r="SKQ62" s="553"/>
      <c r="SKR62" s="553"/>
      <c r="SKS62" s="553"/>
      <c r="SKT62" s="553"/>
      <c r="SKU62" s="553"/>
      <c r="SKV62" s="553"/>
      <c r="SKW62" s="553"/>
      <c r="SKX62" s="553"/>
      <c r="SKY62" s="553"/>
      <c r="SLI62" s="553"/>
      <c r="SLJ62" s="553"/>
      <c r="SLK62" s="553"/>
      <c r="SLL62" s="553"/>
      <c r="SLM62" s="553"/>
      <c r="SLN62" s="553"/>
      <c r="SLO62" s="553"/>
      <c r="SLP62" s="553"/>
      <c r="SLQ62" s="553"/>
      <c r="SLR62" s="553"/>
      <c r="SLS62" s="553"/>
      <c r="SLT62" s="553"/>
      <c r="SLU62" s="553"/>
      <c r="SLV62" s="553"/>
      <c r="SLW62" s="553"/>
      <c r="SLX62" s="553"/>
      <c r="SLY62" s="553"/>
      <c r="SMI62" s="553"/>
      <c r="SMJ62" s="553"/>
      <c r="SMK62" s="553"/>
      <c r="SML62" s="553"/>
      <c r="SMM62" s="553"/>
      <c r="SMN62" s="553"/>
      <c r="SMO62" s="553"/>
      <c r="SMP62" s="553"/>
      <c r="SMQ62" s="553"/>
      <c r="SMR62" s="553"/>
      <c r="SMS62" s="553"/>
      <c r="SMT62" s="553"/>
      <c r="SMU62" s="553"/>
      <c r="SMV62" s="553"/>
      <c r="SMW62" s="553"/>
      <c r="SMX62" s="553"/>
      <c r="SMY62" s="553"/>
      <c r="SNI62" s="553"/>
      <c r="SNJ62" s="553"/>
      <c r="SNK62" s="553"/>
      <c r="SNL62" s="553"/>
      <c r="SNM62" s="553"/>
      <c r="SNN62" s="553"/>
      <c r="SNO62" s="553"/>
      <c r="SNP62" s="553"/>
      <c r="SNQ62" s="553"/>
      <c r="SNR62" s="553"/>
      <c r="SNS62" s="553"/>
      <c r="SNT62" s="553"/>
      <c r="SNU62" s="553"/>
      <c r="SNV62" s="553"/>
      <c r="SNW62" s="553"/>
      <c r="SNX62" s="553"/>
      <c r="SNY62" s="553"/>
      <c r="SOI62" s="553"/>
      <c r="SOJ62" s="553"/>
      <c r="SOK62" s="553"/>
      <c r="SOL62" s="553"/>
      <c r="SOM62" s="553"/>
      <c r="SON62" s="553"/>
      <c r="SOO62" s="553"/>
      <c r="SOP62" s="553"/>
      <c r="SOQ62" s="553"/>
      <c r="SOR62" s="553"/>
      <c r="SOS62" s="553"/>
      <c r="SOT62" s="553"/>
      <c r="SOU62" s="553"/>
      <c r="SOV62" s="553"/>
      <c r="SOW62" s="553"/>
      <c r="SOX62" s="553"/>
      <c r="SOY62" s="553"/>
      <c r="SPI62" s="553"/>
      <c r="SPJ62" s="553"/>
      <c r="SPK62" s="553"/>
      <c r="SPL62" s="553"/>
      <c r="SPM62" s="553"/>
      <c r="SPN62" s="553"/>
      <c r="SPO62" s="553"/>
      <c r="SPP62" s="553"/>
      <c r="SPQ62" s="553"/>
      <c r="SPR62" s="553"/>
      <c r="SPS62" s="553"/>
      <c r="SPT62" s="553"/>
      <c r="SPU62" s="553"/>
      <c r="SPV62" s="553"/>
      <c r="SPW62" s="553"/>
      <c r="SPX62" s="553"/>
      <c r="SPY62" s="553"/>
      <c r="SQI62" s="553"/>
      <c r="SQJ62" s="553"/>
      <c r="SQK62" s="553"/>
      <c r="SQL62" s="553"/>
      <c r="SQM62" s="553"/>
      <c r="SQN62" s="553"/>
      <c r="SQO62" s="553"/>
      <c r="SQP62" s="553"/>
      <c r="SQQ62" s="553"/>
      <c r="SQR62" s="553"/>
      <c r="SQS62" s="553"/>
      <c r="SQT62" s="553"/>
      <c r="SQU62" s="553"/>
      <c r="SQV62" s="553"/>
      <c r="SQW62" s="553"/>
      <c r="SQX62" s="553"/>
      <c r="SQY62" s="553"/>
      <c r="SRI62" s="553"/>
      <c r="SRJ62" s="553"/>
      <c r="SRK62" s="553"/>
      <c r="SRL62" s="553"/>
      <c r="SRM62" s="553"/>
      <c r="SRN62" s="553"/>
      <c r="SRO62" s="553"/>
      <c r="SRP62" s="553"/>
      <c r="SRQ62" s="553"/>
      <c r="SRR62" s="553"/>
      <c r="SRS62" s="553"/>
      <c r="SRT62" s="553"/>
      <c r="SRU62" s="553"/>
      <c r="SRV62" s="553"/>
      <c r="SRW62" s="553"/>
      <c r="SRX62" s="553"/>
      <c r="SRY62" s="553"/>
      <c r="SSI62" s="553"/>
      <c r="SSJ62" s="553"/>
      <c r="SSK62" s="553"/>
      <c r="SSL62" s="553"/>
      <c r="SSM62" s="553"/>
      <c r="SSN62" s="553"/>
      <c r="SSO62" s="553"/>
      <c r="SSP62" s="553"/>
      <c r="SSQ62" s="553"/>
      <c r="SSR62" s="553"/>
      <c r="SSS62" s="553"/>
      <c r="SST62" s="553"/>
      <c r="SSU62" s="553"/>
      <c r="SSV62" s="553"/>
      <c r="SSW62" s="553"/>
      <c r="SSX62" s="553"/>
      <c r="SSY62" s="553"/>
      <c r="STI62" s="553"/>
      <c r="STJ62" s="553"/>
      <c r="STK62" s="553"/>
      <c r="STL62" s="553"/>
      <c r="STM62" s="553"/>
      <c r="STN62" s="553"/>
      <c r="STO62" s="553"/>
      <c r="STP62" s="553"/>
      <c r="STQ62" s="553"/>
      <c r="STR62" s="553"/>
      <c r="STS62" s="553"/>
      <c r="STT62" s="553"/>
      <c r="STU62" s="553"/>
      <c r="STV62" s="553"/>
      <c r="STW62" s="553"/>
      <c r="STX62" s="553"/>
      <c r="STY62" s="553"/>
      <c r="SUI62" s="553"/>
      <c r="SUJ62" s="553"/>
      <c r="SUK62" s="553"/>
      <c r="SUL62" s="553"/>
      <c r="SUM62" s="553"/>
      <c r="SUN62" s="553"/>
      <c r="SUO62" s="553"/>
      <c r="SUP62" s="553"/>
      <c r="SUQ62" s="553"/>
      <c r="SUR62" s="553"/>
      <c r="SUS62" s="553"/>
      <c r="SUT62" s="553"/>
      <c r="SUU62" s="553"/>
      <c r="SUV62" s="553"/>
      <c r="SUW62" s="553"/>
      <c r="SUX62" s="553"/>
      <c r="SUY62" s="553"/>
      <c r="SVI62" s="553"/>
      <c r="SVJ62" s="553"/>
      <c r="SVK62" s="553"/>
      <c r="SVL62" s="553"/>
      <c r="SVM62" s="553"/>
      <c r="SVN62" s="553"/>
      <c r="SVO62" s="553"/>
      <c r="SVP62" s="553"/>
      <c r="SVQ62" s="553"/>
      <c r="SVR62" s="553"/>
      <c r="SVS62" s="553"/>
      <c r="SVT62" s="553"/>
      <c r="SVU62" s="553"/>
      <c r="SVV62" s="553"/>
      <c r="SVW62" s="553"/>
      <c r="SVX62" s="553"/>
      <c r="SVY62" s="553"/>
      <c r="SWI62" s="553"/>
      <c r="SWJ62" s="553"/>
      <c r="SWK62" s="553"/>
      <c r="SWL62" s="553"/>
      <c r="SWM62" s="553"/>
      <c r="SWN62" s="553"/>
      <c r="SWO62" s="553"/>
      <c r="SWP62" s="553"/>
      <c r="SWQ62" s="553"/>
      <c r="SWR62" s="553"/>
      <c r="SWS62" s="553"/>
      <c r="SWT62" s="553"/>
      <c r="SWU62" s="553"/>
      <c r="SWV62" s="553"/>
      <c r="SWW62" s="553"/>
      <c r="SWX62" s="553"/>
      <c r="SWY62" s="553"/>
      <c r="SXI62" s="553"/>
      <c r="SXJ62" s="553"/>
      <c r="SXK62" s="553"/>
      <c r="SXL62" s="553"/>
      <c r="SXM62" s="553"/>
      <c r="SXN62" s="553"/>
      <c r="SXO62" s="553"/>
      <c r="SXP62" s="553"/>
      <c r="SXQ62" s="553"/>
      <c r="SXR62" s="553"/>
      <c r="SXS62" s="553"/>
      <c r="SXT62" s="553"/>
      <c r="SXU62" s="553"/>
      <c r="SXV62" s="553"/>
      <c r="SXW62" s="553"/>
      <c r="SXX62" s="553"/>
      <c r="SXY62" s="553"/>
      <c r="SYI62" s="553"/>
      <c r="SYJ62" s="553"/>
      <c r="SYK62" s="553"/>
      <c r="SYL62" s="553"/>
      <c r="SYM62" s="553"/>
      <c r="SYN62" s="553"/>
      <c r="SYO62" s="553"/>
      <c r="SYP62" s="553"/>
      <c r="SYQ62" s="553"/>
      <c r="SYR62" s="553"/>
      <c r="SYS62" s="553"/>
      <c r="SYT62" s="553"/>
      <c r="SYU62" s="553"/>
      <c r="SYV62" s="553"/>
      <c r="SYW62" s="553"/>
      <c r="SYX62" s="553"/>
      <c r="SYY62" s="553"/>
      <c r="SZI62" s="553"/>
      <c r="SZJ62" s="553"/>
      <c r="SZK62" s="553"/>
      <c r="SZL62" s="553"/>
      <c r="SZM62" s="553"/>
      <c r="SZN62" s="553"/>
      <c r="SZO62" s="553"/>
      <c r="SZP62" s="553"/>
      <c r="SZQ62" s="553"/>
      <c r="SZR62" s="553"/>
      <c r="SZS62" s="553"/>
      <c r="SZT62" s="553"/>
      <c r="SZU62" s="553"/>
      <c r="SZV62" s="553"/>
      <c r="SZW62" s="553"/>
      <c r="SZX62" s="553"/>
      <c r="SZY62" s="553"/>
      <c r="TAI62" s="553"/>
      <c r="TAJ62" s="553"/>
      <c r="TAK62" s="553"/>
      <c r="TAL62" s="553"/>
      <c r="TAM62" s="553"/>
      <c r="TAN62" s="553"/>
      <c r="TAO62" s="553"/>
      <c r="TAP62" s="553"/>
      <c r="TAQ62" s="553"/>
      <c r="TAR62" s="553"/>
      <c r="TAS62" s="553"/>
      <c r="TAT62" s="553"/>
      <c r="TAU62" s="553"/>
      <c r="TAV62" s="553"/>
      <c r="TAW62" s="553"/>
      <c r="TAX62" s="553"/>
      <c r="TAY62" s="553"/>
      <c r="TBI62" s="553"/>
      <c r="TBJ62" s="553"/>
      <c r="TBK62" s="553"/>
      <c r="TBL62" s="553"/>
      <c r="TBM62" s="553"/>
      <c r="TBN62" s="553"/>
      <c r="TBO62" s="553"/>
      <c r="TBP62" s="553"/>
      <c r="TBQ62" s="553"/>
      <c r="TBR62" s="553"/>
      <c r="TBS62" s="553"/>
      <c r="TBT62" s="553"/>
      <c r="TBU62" s="553"/>
      <c r="TBV62" s="553"/>
      <c r="TBW62" s="553"/>
      <c r="TBX62" s="553"/>
      <c r="TBY62" s="553"/>
      <c r="TCI62" s="553"/>
      <c r="TCJ62" s="553"/>
      <c r="TCK62" s="553"/>
      <c r="TCL62" s="553"/>
      <c r="TCM62" s="553"/>
      <c r="TCN62" s="553"/>
      <c r="TCO62" s="553"/>
      <c r="TCP62" s="553"/>
      <c r="TCQ62" s="553"/>
      <c r="TCR62" s="553"/>
      <c r="TCS62" s="553"/>
      <c r="TCT62" s="553"/>
      <c r="TCU62" s="553"/>
      <c r="TCV62" s="553"/>
      <c r="TCW62" s="553"/>
      <c r="TCX62" s="553"/>
      <c r="TCY62" s="553"/>
      <c r="TDI62" s="553"/>
      <c r="TDJ62" s="553"/>
      <c r="TDK62" s="553"/>
      <c r="TDL62" s="553"/>
      <c r="TDM62" s="553"/>
      <c r="TDN62" s="553"/>
      <c r="TDO62" s="553"/>
      <c r="TDP62" s="553"/>
      <c r="TDQ62" s="553"/>
      <c r="TDR62" s="553"/>
      <c r="TDS62" s="553"/>
      <c r="TDT62" s="553"/>
      <c r="TDU62" s="553"/>
      <c r="TDV62" s="553"/>
      <c r="TDW62" s="553"/>
      <c r="TDX62" s="553"/>
      <c r="TDY62" s="553"/>
      <c r="TEI62" s="553"/>
      <c r="TEJ62" s="553"/>
      <c r="TEK62" s="553"/>
      <c r="TEL62" s="553"/>
      <c r="TEM62" s="553"/>
      <c r="TEN62" s="553"/>
      <c r="TEO62" s="553"/>
      <c r="TEP62" s="553"/>
      <c r="TEQ62" s="553"/>
      <c r="TER62" s="553"/>
      <c r="TES62" s="553"/>
      <c r="TET62" s="553"/>
      <c r="TEU62" s="553"/>
      <c r="TEV62" s="553"/>
      <c r="TEW62" s="553"/>
      <c r="TEX62" s="553"/>
      <c r="TEY62" s="553"/>
      <c r="TFI62" s="553"/>
      <c r="TFJ62" s="553"/>
      <c r="TFK62" s="553"/>
      <c r="TFL62" s="553"/>
      <c r="TFM62" s="553"/>
      <c r="TFN62" s="553"/>
      <c r="TFO62" s="553"/>
      <c r="TFP62" s="553"/>
      <c r="TFQ62" s="553"/>
      <c r="TFR62" s="553"/>
      <c r="TFS62" s="553"/>
      <c r="TFT62" s="553"/>
      <c r="TFU62" s="553"/>
      <c r="TFV62" s="553"/>
      <c r="TFW62" s="553"/>
      <c r="TFX62" s="553"/>
      <c r="TFY62" s="553"/>
      <c r="TGI62" s="553"/>
      <c r="TGJ62" s="553"/>
      <c r="TGK62" s="553"/>
      <c r="TGL62" s="553"/>
      <c r="TGM62" s="553"/>
      <c r="TGN62" s="553"/>
      <c r="TGO62" s="553"/>
      <c r="TGP62" s="553"/>
      <c r="TGQ62" s="553"/>
      <c r="TGR62" s="553"/>
      <c r="TGS62" s="553"/>
      <c r="TGT62" s="553"/>
      <c r="TGU62" s="553"/>
      <c r="TGV62" s="553"/>
      <c r="TGW62" s="553"/>
      <c r="TGX62" s="553"/>
      <c r="TGY62" s="553"/>
      <c r="THI62" s="553"/>
      <c r="THJ62" s="553"/>
      <c r="THK62" s="553"/>
      <c r="THL62" s="553"/>
      <c r="THM62" s="553"/>
      <c r="THN62" s="553"/>
      <c r="THO62" s="553"/>
      <c r="THP62" s="553"/>
      <c r="THQ62" s="553"/>
      <c r="THR62" s="553"/>
      <c r="THS62" s="553"/>
      <c r="THT62" s="553"/>
      <c r="THU62" s="553"/>
      <c r="THV62" s="553"/>
      <c r="THW62" s="553"/>
      <c r="THX62" s="553"/>
      <c r="THY62" s="553"/>
      <c r="TII62" s="553"/>
      <c r="TIJ62" s="553"/>
      <c r="TIK62" s="553"/>
      <c r="TIL62" s="553"/>
      <c r="TIM62" s="553"/>
      <c r="TIN62" s="553"/>
      <c r="TIO62" s="553"/>
      <c r="TIP62" s="553"/>
      <c r="TIQ62" s="553"/>
      <c r="TIR62" s="553"/>
      <c r="TIS62" s="553"/>
      <c r="TIT62" s="553"/>
      <c r="TIU62" s="553"/>
      <c r="TIV62" s="553"/>
      <c r="TIW62" s="553"/>
      <c r="TIX62" s="553"/>
      <c r="TIY62" s="553"/>
      <c r="TJI62" s="553"/>
      <c r="TJJ62" s="553"/>
      <c r="TJK62" s="553"/>
      <c r="TJL62" s="553"/>
      <c r="TJM62" s="553"/>
      <c r="TJN62" s="553"/>
      <c r="TJO62" s="553"/>
      <c r="TJP62" s="553"/>
      <c r="TJQ62" s="553"/>
      <c r="TJR62" s="553"/>
      <c r="TJS62" s="553"/>
      <c r="TJT62" s="553"/>
      <c r="TJU62" s="553"/>
      <c r="TJV62" s="553"/>
      <c r="TJW62" s="553"/>
      <c r="TJX62" s="553"/>
      <c r="TJY62" s="553"/>
      <c r="TKI62" s="553"/>
      <c r="TKJ62" s="553"/>
      <c r="TKK62" s="553"/>
      <c r="TKL62" s="553"/>
      <c r="TKM62" s="553"/>
      <c r="TKN62" s="553"/>
      <c r="TKO62" s="553"/>
      <c r="TKP62" s="553"/>
      <c r="TKQ62" s="553"/>
      <c r="TKR62" s="553"/>
      <c r="TKS62" s="553"/>
      <c r="TKT62" s="553"/>
      <c r="TKU62" s="553"/>
      <c r="TKV62" s="553"/>
      <c r="TKW62" s="553"/>
      <c r="TKX62" s="553"/>
      <c r="TKY62" s="553"/>
      <c r="TLI62" s="553"/>
      <c r="TLJ62" s="553"/>
      <c r="TLK62" s="553"/>
      <c r="TLL62" s="553"/>
      <c r="TLM62" s="553"/>
      <c r="TLN62" s="553"/>
      <c r="TLO62" s="553"/>
      <c r="TLP62" s="553"/>
      <c r="TLQ62" s="553"/>
      <c r="TLR62" s="553"/>
      <c r="TLS62" s="553"/>
      <c r="TLT62" s="553"/>
      <c r="TLU62" s="553"/>
      <c r="TLV62" s="553"/>
      <c r="TLW62" s="553"/>
      <c r="TLX62" s="553"/>
      <c r="TLY62" s="553"/>
      <c r="TMI62" s="553"/>
      <c r="TMJ62" s="553"/>
      <c r="TMK62" s="553"/>
      <c r="TML62" s="553"/>
      <c r="TMM62" s="553"/>
      <c r="TMN62" s="553"/>
      <c r="TMO62" s="553"/>
      <c r="TMP62" s="553"/>
      <c r="TMQ62" s="553"/>
      <c r="TMR62" s="553"/>
      <c r="TMS62" s="553"/>
      <c r="TMT62" s="553"/>
      <c r="TMU62" s="553"/>
      <c r="TMV62" s="553"/>
      <c r="TMW62" s="553"/>
      <c r="TMX62" s="553"/>
      <c r="TMY62" s="553"/>
      <c r="TNI62" s="553"/>
      <c r="TNJ62" s="553"/>
      <c r="TNK62" s="553"/>
      <c r="TNL62" s="553"/>
      <c r="TNM62" s="553"/>
      <c r="TNN62" s="553"/>
      <c r="TNO62" s="553"/>
      <c r="TNP62" s="553"/>
      <c r="TNQ62" s="553"/>
      <c r="TNR62" s="553"/>
      <c r="TNS62" s="553"/>
      <c r="TNT62" s="553"/>
      <c r="TNU62" s="553"/>
      <c r="TNV62" s="553"/>
      <c r="TNW62" s="553"/>
      <c r="TNX62" s="553"/>
      <c r="TNY62" s="553"/>
      <c r="TOI62" s="553"/>
      <c r="TOJ62" s="553"/>
      <c r="TOK62" s="553"/>
      <c r="TOL62" s="553"/>
      <c r="TOM62" s="553"/>
      <c r="TON62" s="553"/>
      <c r="TOO62" s="553"/>
      <c r="TOP62" s="553"/>
      <c r="TOQ62" s="553"/>
      <c r="TOR62" s="553"/>
      <c r="TOS62" s="553"/>
      <c r="TOT62" s="553"/>
      <c r="TOU62" s="553"/>
      <c r="TOV62" s="553"/>
      <c r="TOW62" s="553"/>
      <c r="TOX62" s="553"/>
      <c r="TOY62" s="553"/>
      <c r="TPI62" s="553"/>
      <c r="TPJ62" s="553"/>
      <c r="TPK62" s="553"/>
      <c r="TPL62" s="553"/>
      <c r="TPM62" s="553"/>
      <c r="TPN62" s="553"/>
      <c r="TPO62" s="553"/>
      <c r="TPP62" s="553"/>
      <c r="TPQ62" s="553"/>
      <c r="TPR62" s="553"/>
      <c r="TPS62" s="553"/>
      <c r="TPT62" s="553"/>
      <c r="TPU62" s="553"/>
      <c r="TPV62" s="553"/>
      <c r="TPW62" s="553"/>
      <c r="TPX62" s="553"/>
      <c r="TPY62" s="553"/>
      <c r="TQI62" s="553"/>
      <c r="TQJ62" s="553"/>
      <c r="TQK62" s="553"/>
      <c r="TQL62" s="553"/>
      <c r="TQM62" s="553"/>
      <c r="TQN62" s="553"/>
      <c r="TQO62" s="553"/>
      <c r="TQP62" s="553"/>
      <c r="TQQ62" s="553"/>
      <c r="TQR62" s="553"/>
      <c r="TQS62" s="553"/>
      <c r="TQT62" s="553"/>
      <c r="TQU62" s="553"/>
      <c r="TQV62" s="553"/>
      <c r="TQW62" s="553"/>
      <c r="TQX62" s="553"/>
      <c r="TQY62" s="553"/>
      <c r="TRI62" s="553"/>
      <c r="TRJ62" s="553"/>
      <c r="TRK62" s="553"/>
      <c r="TRL62" s="553"/>
      <c r="TRM62" s="553"/>
      <c r="TRN62" s="553"/>
      <c r="TRO62" s="553"/>
      <c r="TRP62" s="553"/>
      <c r="TRQ62" s="553"/>
      <c r="TRR62" s="553"/>
      <c r="TRS62" s="553"/>
      <c r="TRT62" s="553"/>
      <c r="TRU62" s="553"/>
      <c r="TRV62" s="553"/>
      <c r="TRW62" s="553"/>
      <c r="TRX62" s="553"/>
      <c r="TRY62" s="553"/>
      <c r="TSI62" s="553"/>
      <c r="TSJ62" s="553"/>
      <c r="TSK62" s="553"/>
      <c r="TSL62" s="553"/>
      <c r="TSM62" s="553"/>
      <c r="TSN62" s="553"/>
      <c r="TSO62" s="553"/>
      <c r="TSP62" s="553"/>
      <c r="TSQ62" s="553"/>
      <c r="TSR62" s="553"/>
      <c r="TSS62" s="553"/>
      <c r="TST62" s="553"/>
      <c r="TSU62" s="553"/>
      <c r="TSV62" s="553"/>
      <c r="TSW62" s="553"/>
      <c r="TSX62" s="553"/>
      <c r="TSY62" s="553"/>
      <c r="TTI62" s="553"/>
      <c r="TTJ62" s="553"/>
      <c r="TTK62" s="553"/>
      <c r="TTL62" s="553"/>
      <c r="TTM62" s="553"/>
      <c r="TTN62" s="553"/>
      <c r="TTO62" s="553"/>
      <c r="TTP62" s="553"/>
      <c r="TTQ62" s="553"/>
      <c r="TTR62" s="553"/>
      <c r="TTS62" s="553"/>
      <c r="TTT62" s="553"/>
      <c r="TTU62" s="553"/>
      <c r="TTV62" s="553"/>
      <c r="TTW62" s="553"/>
      <c r="TTX62" s="553"/>
      <c r="TTY62" s="553"/>
      <c r="TUI62" s="553"/>
      <c r="TUJ62" s="553"/>
      <c r="TUK62" s="553"/>
      <c r="TUL62" s="553"/>
      <c r="TUM62" s="553"/>
      <c r="TUN62" s="553"/>
      <c r="TUO62" s="553"/>
      <c r="TUP62" s="553"/>
      <c r="TUQ62" s="553"/>
      <c r="TUR62" s="553"/>
      <c r="TUS62" s="553"/>
      <c r="TUT62" s="553"/>
      <c r="TUU62" s="553"/>
      <c r="TUV62" s="553"/>
      <c r="TUW62" s="553"/>
      <c r="TUX62" s="553"/>
      <c r="TUY62" s="553"/>
      <c r="TVI62" s="553"/>
      <c r="TVJ62" s="553"/>
      <c r="TVK62" s="553"/>
      <c r="TVL62" s="553"/>
      <c r="TVM62" s="553"/>
      <c r="TVN62" s="553"/>
      <c r="TVO62" s="553"/>
      <c r="TVP62" s="553"/>
      <c r="TVQ62" s="553"/>
      <c r="TVR62" s="553"/>
      <c r="TVS62" s="553"/>
      <c r="TVT62" s="553"/>
      <c r="TVU62" s="553"/>
      <c r="TVV62" s="553"/>
      <c r="TVW62" s="553"/>
      <c r="TVX62" s="553"/>
      <c r="TVY62" s="553"/>
      <c r="TWI62" s="553"/>
      <c r="TWJ62" s="553"/>
      <c r="TWK62" s="553"/>
      <c r="TWL62" s="553"/>
      <c r="TWM62" s="553"/>
      <c r="TWN62" s="553"/>
      <c r="TWO62" s="553"/>
      <c r="TWP62" s="553"/>
      <c r="TWQ62" s="553"/>
      <c r="TWR62" s="553"/>
      <c r="TWS62" s="553"/>
      <c r="TWT62" s="553"/>
      <c r="TWU62" s="553"/>
      <c r="TWV62" s="553"/>
      <c r="TWW62" s="553"/>
      <c r="TWX62" s="553"/>
      <c r="TWY62" s="553"/>
      <c r="TXI62" s="553"/>
      <c r="TXJ62" s="553"/>
      <c r="TXK62" s="553"/>
      <c r="TXL62" s="553"/>
      <c r="TXM62" s="553"/>
      <c r="TXN62" s="553"/>
      <c r="TXO62" s="553"/>
      <c r="TXP62" s="553"/>
      <c r="TXQ62" s="553"/>
      <c r="TXR62" s="553"/>
      <c r="TXS62" s="553"/>
      <c r="TXT62" s="553"/>
      <c r="TXU62" s="553"/>
      <c r="TXV62" s="553"/>
      <c r="TXW62" s="553"/>
      <c r="TXX62" s="553"/>
      <c r="TXY62" s="553"/>
      <c r="TYI62" s="553"/>
      <c r="TYJ62" s="553"/>
      <c r="TYK62" s="553"/>
      <c r="TYL62" s="553"/>
      <c r="TYM62" s="553"/>
      <c r="TYN62" s="553"/>
      <c r="TYO62" s="553"/>
      <c r="TYP62" s="553"/>
      <c r="TYQ62" s="553"/>
      <c r="TYR62" s="553"/>
      <c r="TYS62" s="553"/>
      <c r="TYT62" s="553"/>
      <c r="TYU62" s="553"/>
      <c r="TYV62" s="553"/>
      <c r="TYW62" s="553"/>
      <c r="TYX62" s="553"/>
      <c r="TYY62" s="553"/>
      <c r="TZI62" s="553"/>
      <c r="TZJ62" s="553"/>
      <c r="TZK62" s="553"/>
      <c r="TZL62" s="553"/>
      <c r="TZM62" s="553"/>
      <c r="TZN62" s="553"/>
      <c r="TZO62" s="553"/>
      <c r="TZP62" s="553"/>
      <c r="TZQ62" s="553"/>
      <c r="TZR62" s="553"/>
      <c r="TZS62" s="553"/>
      <c r="TZT62" s="553"/>
      <c r="TZU62" s="553"/>
      <c r="TZV62" s="553"/>
      <c r="TZW62" s="553"/>
      <c r="TZX62" s="553"/>
      <c r="TZY62" s="553"/>
      <c r="UAI62" s="553"/>
      <c r="UAJ62" s="553"/>
      <c r="UAK62" s="553"/>
      <c r="UAL62" s="553"/>
      <c r="UAM62" s="553"/>
      <c r="UAN62" s="553"/>
      <c r="UAO62" s="553"/>
      <c r="UAP62" s="553"/>
      <c r="UAQ62" s="553"/>
      <c r="UAR62" s="553"/>
      <c r="UAS62" s="553"/>
      <c r="UAT62" s="553"/>
      <c r="UAU62" s="553"/>
      <c r="UAV62" s="553"/>
      <c r="UAW62" s="553"/>
      <c r="UAX62" s="553"/>
      <c r="UAY62" s="553"/>
      <c r="UBI62" s="553"/>
      <c r="UBJ62" s="553"/>
      <c r="UBK62" s="553"/>
      <c r="UBL62" s="553"/>
      <c r="UBM62" s="553"/>
      <c r="UBN62" s="553"/>
      <c r="UBO62" s="553"/>
      <c r="UBP62" s="553"/>
      <c r="UBQ62" s="553"/>
      <c r="UBR62" s="553"/>
      <c r="UBS62" s="553"/>
      <c r="UBT62" s="553"/>
      <c r="UBU62" s="553"/>
      <c r="UBV62" s="553"/>
      <c r="UBW62" s="553"/>
      <c r="UBX62" s="553"/>
      <c r="UBY62" s="553"/>
      <c r="UCI62" s="553"/>
      <c r="UCJ62" s="553"/>
      <c r="UCK62" s="553"/>
      <c r="UCL62" s="553"/>
      <c r="UCM62" s="553"/>
      <c r="UCN62" s="553"/>
      <c r="UCO62" s="553"/>
      <c r="UCP62" s="553"/>
      <c r="UCQ62" s="553"/>
      <c r="UCR62" s="553"/>
      <c r="UCS62" s="553"/>
      <c r="UCT62" s="553"/>
      <c r="UCU62" s="553"/>
      <c r="UCV62" s="553"/>
      <c r="UCW62" s="553"/>
      <c r="UCX62" s="553"/>
      <c r="UCY62" s="553"/>
      <c r="UDI62" s="553"/>
      <c r="UDJ62" s="553"/>
      <c r="UDK62" s="553"/>
      <c r="UDL62" s="553"/>
      <c r="UDM62" s="553"/>
      <c r="UDN62" s="553"/>
      <c r="UDO62" s="553"/>
      <c r="UDP62" s="553"/>
      <c r="UDQ62" s="553"/>
      <c r="UDR62" s="553"/>
      <c r="UDS62" s="553"/>
      <c r="UDT62" s="553"/>
      <c r="UDU62" s="553"/>
      <c r="UDV62" s="553"/>
      <c r="UDW62" s="553"/>
      <c r="UDX62" s="553"/>
      <c r="UDY62" s="553"/>
      <c r="UEI62" s="553"/>
      <c r="UEJ62" s="553"/>
      <c r="UEK62" s="553"/>
      <c r="UEL62" s="553"/>
      <c r="UEM62" s="553"/>
      <c r="UEN62" s="553"/>
      <c r="UEO62" s="553"/>
      <c r="UEP62" s="553"/>
      <c r="UEQ62" s="553"/>
      <c r="UER62" s="553"/>
      <c r="UES62" s="553"/>
      <c r="UET62" s="553"/>
      <c r="UEU62" s="553"/>
      <c r="UEV62" s="553"/>
      <c r="UEW62" s="553"/>
      <c r="UEX62" s="553"/>
      <c r="UEY62" s="553"/>
      <c r="UFI62" s="553"/>
      <c r="UFJ62" s="553"/>
      <c r="UFK62" s="553"/>
      <c r="UFL62" s="553"/>
      <c r="UFM62" s="553"/>
      <c r="UFN62" s="553"/>
      <c r="UFO62" s="553"/>
      <c r="UFP62" s="553"/>
      <c r="UFQ62" s="553"/>
      <c r="UFR62" s="553"/>
      <c r="UFS62" s="553"/>
      <c r="UFT62" s="553"/>
      <c r="UFU62" s="553"/>
      <c r="UFV62" s="553"/>
      <c r="UFW62" s="553"/>
      <c r="UFX62" s="553"/>
      <c r="UFY62" s="553"/>
      <c r="UGI62" s="553"/>
      <c r="UGJ62" s="553"/>
      <c r="UGK62" s="553"/>
      <c r="UGL62" s="553"/>
      <c r="UGM62" s="553"/>
      <c r="UGN62" s="553"/>
      <c r="UGO62" s="553"/>
      <c r="UGP62" s="553"/>
      <c r="UGQ62" s="553"/>
      <c r="UGR62" s="553"/>
      <c r="UGS62" s="553"/>
      <c r="UGT62" s="553"/>
      <c r="UGU62" s="553"/>
      <c r="UGV62" s="553"/>
      <c r="UGW62" s="553"/>
      <c r="UGX62" s="553"/>
      <c r="UGY62" s="553"/>
      <c r="UHI62" s="553"/>
      <c r="UHJ62" s="553"/>
      <c r="UHK62" s="553"/>
      <c r="UHL62" s="553"/>
      <c r="UHM62" s="553"/>
      <c r="UHN62" s="553"/>
      <c r="UHO62" s="553"/>
      <c r="UHP62" s="553"/>
      <c r="UHQ62" s="553"/>
      <c r="UHR62" s="553"/>
      <c r="UHS62" s="553"/>
      <c r="UHT62" s="553"/>
      <c r="UHU62" s="553"/>
      <c r="UHV62" s="553"/>
      <c r="UHW62" s="553"/>
      <c r="UHX62" s="553"/>
      <c r="UHY62" s="553"/>
      <c r="UII62" s="553"/>
      <c r="UIJ62" s="553"/>
      <c r="UIK62" s="553"/>
      <c r="UIL62" s="553"/>
      <c r="UIM62" s="553"/>
      <c r="UIN62" s="553"/>
      <c r="UIO62" s="553"/>
      <c r="UIP62" s="553"/>
      <c r="UIQ62" s="553"/>
      <c r="UIR62" s="553"/>
      <c r="UIS62" s="553"/>
      <c r="UIT62" s="553"/>
      <c r="UIU62" s="553"/>
      <c r="UIV62" s="553"/>
      <c r="UIW62" s="553"/>
      <c r="UIX62" s="553"/>
      <c r="UIY62" s="553"/>
      <c r="UJI62" s="553"/>
      <c r="UJJ62" s="553"/>
      <c r="UJK62" s="553"/>
      <c r="UJL62" s="553"/>
      <c r="UJM62" s="553"/>
      <c r="UJN62" s="553"/>
      <c r="UJO62" s="553"/>
      <c r="UJP62" s="553"/>
      <c r="UJQ62" s="553"/>
      <c r="UJR62" s="553"/>
      <c r="UJS62" s="553"/>
      <c r="UJT62" s="553"/>
      <c r="UJU62" s="553"/>
      <c r="UJV62" s="553"/>
      <c r="UJW62" s="553"/>
      <c r="UJX62" s="553"/>
      <c r="UJY62" s="553"/>
      <c r="UKI62" s="553"/>
      <c r="UKJ62" s="553"/>
      <c r="UKK62" s="553"/>
      <c r="UKL62" s="553"/>
      <c r="UKM62" s="553"/>
      <c r="UKN62" s="553"/>
      <c r="UKO62" s="553"/>
      <c r="UKP62" s="553"/>
      <c r="UKQ62" s="553"/>
      <c r="UKR62" s="553"/>
      <c r="UKS62" s="553"/>
      <c r="UKT62" s="553"/>
      <c r="UKU62" s="553"/>
      <c r="UKV62" s="553"/>
      <c r="UKW62" s="553"/>
      <c r="UKX62" s="553"/>
      <c r="UKY62" s="553"/>
      <c r="ULI62" s="553"/>
      <c r="ULJ62" s="553"/>
      <c r="ULK62" s="553"/>
      <c r="ULL62" s="553"/>
      <c r="ULM62" s="553"/>
      <c r="ULN62" s="553"/>
      <c r="ULO62" s="553"/>
      <c r="ULP62" s="553"/>
      <c r="ULQ62" s="553"/>
      <c r="ULR62" s="553"/>
      <c r="ULS62" s="553"/>
      <c r="ULT62" s="553"/>
      <c r="ULU62" s="553"/>
      <c r="ULV62" s="553"/>
      <c r="ULW62" s="553"/>
      <c r="ULX62" s="553"/>
      <c r="ULY62" s="553"/>
      <c r="UMI62" s="553"/>
      <c r="UMJ62" s="553"/>
      <c r="UMK62" s="553"/>
      <c r="UML62" s="553"/>
      <c r="UMM62" s="553"/>
      <c r="UMN62" s="553"/>
      <c r="UMO62" s="553"/>
      <c r="UMP62" s="553"/>
      <c r="UMQ62" s="553"/>
      <c r="UMR62" s="553"/>
      <c r="UMS62" s="553"/>
      <c r="UMT62" s="553"/>
      <c r="UMU62" s="553"/>
      <c r="UMV62" s="553"/>
      <c r="UMW62" s="553"/>
      <c r="UMX62" s="553"/>
      <c r="UMY62" s="553"/>
      <c r="UNI62" s="553"/>
      <c r="UNJ62" s="553"/>
      <c r="UNK62" s="553"/>
      <c r="UNL62" s="553"/>
      <c r="UNM62" s="553"/>
      <c r="UNN62" s="553"/>
      <c r="UNO62" s="553"/>
      <c r="UNP62" s="553"/>
      <c r="UNQ62" s="553"/>
      <c r="UNR62" s="553"/>
      <c r="UNS62" s="553"/>
      <c r="UNT62" s="553"/>
      <c r="UNU62" s="553"/>
      <c r="UNV62" s="553"/>
      <c r="UNW62" s="553"/>
      <c r="UNX62" s="553"/>
      <c r="UNY62" s="553"/>
      <c r="UOI62" s="553"/>
      <c r="UOJ62" s="553"/>
      <c r="UOK62" s="553"/>
      <c r="UOL62" s="553"/>
      <c r="UOM62" s="553"/>
      <c r="UON62" s="553"/>
      <c r="UOO62" s="553"/>
      <c r="UOP62" s="553"/>
      <c r="UOQ62" s="553"/>
      <c r="UOR62" s="553"/>
      <c r="UOS62" s="553"/>
      <c r="UOT62" s="553"/>
      <c r="UOU62" s="553"/>
      <c r="UOV62" s="553"/>
      <c r="UOW62" s="553"/>
      <c r="UOX62" s="553"/>
      <c r="UOY62" s="553"/>
      <c r="UPI62" s="553"/>
      <c r="UPJ62" s="553"/>
      <c r="UPK62" s="553"/>
      <c r="UPL62" s="553"/>
      <c r="UPM62" s="553"/>
      <c r="UPN62" s="553"/>
      <c r="UPO62" s="553"/>
      <c r="UPP62" s="553"/>
      <c r="UPQ62" s="553"/>
      <c r="UPR62" s="553"/>
      <c r="UPS62" s="553"/>
      <c r="UPT62" s="553"/>
      <c r="UPU62" s="553"/>
      <c r="UPV62" s="553"/>
      <c r="UPW62" s="553"/>
      <c r="UPX62" s="553"/>
      <c r="UPY62" s="553"/>
      <c r="UQI62" s="553"/>
      <c r="UQJ62" s="553"/>
      <c r="UQK62" s="553"/>
      <c r="UQL62" s="553"/>
      <c r="UQM62" s="553"/>
      <c r="UQN62" s="553"/>
      <c r="UQO62" s="553"/>
      <c r="UQP62" s="553"/>
      <c r="UQQ62" s="553"/>
      <c r="UQR62" s="553"/>
      <c r="UQS62" s="553"/>
      <c r="UQT62" s="553"/>
      <c r="UQU62" s="553"/>
      <c r="UQV62" s="553"/>
      <c r="UQW62" s="553"/>
      <c r="UQX62" s="553"/>
      <c r="UQY62" s="553"/>
      <c r="URI62" s="553"/>
      <c r="URJ62" s="553"/>
      <c r="URK62" s="553"/>
      <c r="URL62" s="553"/>
      <c r="URM62" s="553"/>
      <c r="URN62" s="553"/>
      <c r="URO62" s="553"/>
      <c r="URP62" s="553"/>
      <c r="URQ62" s="553"/>
      <c r="URR62" s="553"/>
      <c r="URS62" s="553"/>
      <c r="URT62" s="553"/>
      <c r="URU62" s="553"/>
      <c r="URV62" s="553"/>
      <c r="URW62" s="553"/>
      <c r="URX62" s="553"/>
      <c r="URY62" s="553"/>
      <c r="USI62" s="553"/>
      <c r="USJ62" s="553"/>
      <c r="USK62" s="553"/>
      <c r="USL62" s="553"/>
      <c r="USM62" s="553"/>
      <c r="USN62" s="553"/>
      <c r="USO62" s="553"/>
      <c r="USP62" s="553"/>
      <c r="USQ62" s="553"/>
      <c r="USR62" s="553"/>
      <c r="USS62" s="553"/>
      <c r="UST62" s="553"/>
      <c r="USU62" s="553"/>
      <c r="USV62" s="553"/>
      <c r="USW62" s="553"/>
      <c r="USX62" s="553"/>
      <c r="USY62" s="553"/>
      <c r="UTI62" s="553"/>
      <c r="UTJ62" s="553"/>
      <c r="UTK62" s="553"/>
      <c r="UTL62" s="553"/>
      <c r="UTM62" s="553"/>
      <c r="UTN62" s="553"/>
      <c r="UTO62" s="553"/>
      <c r="UTP62" s="553"/>
      <c r="UTQ62" s="553"/>
      <c r="UTR62" s="553"/>
      <c r="UTS62" s="553"/>
      <c r="UTT62" s="553"/>
      <c r="UTU62" s="553"/>
      <c r="UTV62" s="553"/>
      <c r="UTW62" s="553"/>
      <c r="UTX62" s="553"/>
      <c r="UTY62" s="553"/>
      <c r="UUI62" s="553"/>
      <c r="UUJ62" s="553"/>
      <c r="UUK62" s="553"/>
      <c r="UUL62" s="553"/>
      <c r="UUM62" s="553"/>
      <c r="UUN62" s="553"/>
      <c r="UUO62" s="553"/>
      <c r="UUP62" s="553"/>
      <c r="UUQ62" s="553"/>
      <c r="UUR62" s="553"/>
      <c r="UUS62" s="553"/>
      <c r="UUT62" s="553"/>
      <c r="UUU62" s="553"/>
      <c r="UUV62" s="553"/>
      <c r="UUW62" s="553"/>
      <c r="UUX62" s="553"/>
      <c r="UUY62" s="553"/>
      <c r="UVI62" s="553"/>
      <c r="UVJ62" s="553"/>
      <c r="UVK62" s="553"/>
      <c r="UVL62" s="553"/>
      <c r="UVM62" s="553"/>
      <c r="UVN62" s="553"/>
      <c r="UVO62" s="553"/>
      <c r="UVP62" s="553"/>
      <c r="UVQ62" s="553"/>
      <c r="UVR62" s="553"/>
      <c r="UVS62" s="553"/>
      <c r="UVT62" s="553"/>
      <c r="UVU62" s="553"/>
      <c r="UVV62" s="553"/>
      <c r="UVW62" s="553"/>
      <c r="UVX62" s="553"/>
      <c r="UVY62" s="553"/>
      <c r="UWI62" s="553"/>
      <c r="UWJ62" s="553"/>
      <c r="UWK62" s="553"/>
      <c r="UWL62" s="553"/>
      <c r="UWM62" s="553"/>
      <c r="UWN62" s="553"/>
      <c r="UWO62" s="553"/>
      <c r="UWP62" s="553"/>
      <c r="UWQ62" s="553"/>
      <c r="UWR62" s="553"/>
      <c r="UWS62" s="553"/>
      <c r="UWT62" s="553"/>
      <c r="UWU62" s="553"/>
      <c r="UWV62" s="553"/>
      <c r="UWW62" s="553"/>
      <c r="UWX62" s="553"/>
      <c r="UWY62" s="553"/>
      <c r="UXI62" s="553"/>
      <c r="UXJ62" s="553"/>
      <c r="UXK62" s="553"/>
      <c r="UXL62" s="553"/>
      <c r="UXM62" s="553"/>
      <c r="UXN62" s="553"/>
      <c r="UXO62" s="553"/>
      <c r="UXP62" s="553"/>
      <c r="UXQ62" s="553"/>
      <c r="UXR62" s="553"/>
      <c r="UXS62" s="553"/>
      <c r="UXT62" s="553"/>
      <c r="UXU62" s="553"/>
      <c r="UXV62" s="553"/>
      <c r="UXW62" s="553"/>
      <c r="UXX62" s="553"/>
      <c r="UXY62" s="553"/>
      <c r="UYI62" s="553"/>
      <c r="UYJ62" s="553"/>
      <c r="UYK62" s="553"/>
      <c r="UYL62" s="553"/>
      <c r="UYM62" s="553"/>
      <c r="UYN62" s="553"/>
      <c r="UYO62" s="553"/>
      <c r="UYP62" s="553"/>
      <c r="UYQ62" s="553"/>
      <c r="UYR62" s="553"/>
      <c r="UYS62" s="553"/>
      <c r="UYT62" s="553"/>
      <c r="UYU62" s="553"/>
      <c r="UYV62" s="553"/>
      <c r="UYW62" s="553"/>
      <c r="UYX62" s="553"/>
      <c r="UYY62" s="553"/>
      <c r="UZI62" s="553"/>
      <c r="UZJ62" s="553"/>
      <c r="UZK62" s="553"/>
      <c r="UZL62" s="553"/>
      <c r="UZM62" s="553"/>
      <c r="UZN62" s="553"/>
      <c r="UZO62" s="553"/>
      <c r="UZP62" s="553"/>
      <c r="UZQ62" s="553"/>
      <c r="UZR62" s="553"/>
      <c r="UZS62" s="553"/>
      <c r="UZT62" s="553"/>
      <c r="UZU62" s="553"/>
      <c r="UZV62" s="553"/>
      <c r="UZW62" s="553"/>
      <c r="UZX62" s="553"/>
      <c r="UZY62" s="553"/>
      <c r="VAI62" s="553"/>
      <c r="VAJ62" s="553"/>
      <c r="VAK62" s="553"/>
      <c r="VAL62" s="553"/>
      <c r="VAM62" s="553"/>
      <c r="VAN62" s="553"/>
      <c r="VAO62" s="553"/>
      <c r="VAP62" s="553"/>
      <c r="VAQ62" s="553"/>
      <c r="VAR62" s="553"/>
      <c r="VAS62" s="553"/>
      <c r="VAT62" s="553"/>
      <c r="VAU62" s="553"/>
      <c r="VAV62" s="553"/>
      <c r="VAW62" s="553"/>
      <c r="VAX62" s="553"/>
      <c r="VAY62" s="553"/>
      <c r="VBI62" s="553"/>
      <c r="VBJ62" s="553"/>
      <c r="VBK62" s="553"/>
      <c r="VBL62" s="553"/>
      <c r="VBM62" s="553"/>
      <c r="VBN62" s="553"/>
      <c r="VBO62" s="553"/>
      <c r="VBP62" s="553"/>
      <c r="VBQ62" s="553"/>
      <c r="VBR62" s="553"/>
      <c r="VBS62" s="553"/>
      <c r="VBT62" s="553"/>
      <c r="VBU62" s="553"/>
      <c r="VBV62" s="553"/>
      <c r="VBW62" s="553"/>
      <c r="VBX62" s="553"/>
      <c r="VBY62" s="553"/>
      <c r="VCI62" s="553"/>
      <c r="VCJ62" s="553"/>
      <c r="VCK62" s="553"/>
      <c r="VCL62" s="553"/>
      <c r="VCM62" s="553"/>
      <c r="VCN62" s="553"/>
      <c r="VCO62" s="553"/>
      <c r="VCP62" s="553"/>
      <c r="VCQ62" s="553"/>
      <c r="VCR62" s="553"/>
      <c r="VCS62" s="553"/>
      <c r="VCT62" s="553"/>
      <c r="VCU62" s="553"/>
      <c r="VCV62" s="553"/>
      <c r="VCW62" s="553"/>
      <c r="VCX62" s="553"/>
      <c r="VCY62" s="553"/>
      <c r="VDI62" s="553"/>
      <c r="VDJ62" s="553"/>
      <c r="VDK62" s="553"/>
      <c r="VDL62" s="553"/>
      <c r="VDM62" s="553"/>
      <c r="VDN62" s="553"/>
      <c r="VDO62" s="553"/>
      <c r="VDP62" s="553"/>
      <c r="VDQ62" s="553"/>
      <c r="VDR62" s="553"/>
      <c r="VDS62" s="553"/>
      <c r="VDT62" s="553"/>
      <c r="VDU62" s="553"/>
      <c r="VDV62" s="553"/>
      <c r="VDW62" s="553"/>
      <c r="VDX62" s="553"/>
      <c r="VDY62" s="553"/>
      <c r="VEI62" s="553"/>
      <c r="VEJ62" s="553"/>
      <c r="VEK62" s="553"/>
      <c r="VEL62" s="553"/>
      <c r="VEM62" s="553"/>
      <c r="VEN62" s="553"/>
      <c r="VEO62" s="553"/>
      <c r="VEP62" s="553"/>
      <c r="VEQ62" s="553"/>
      <c r="VER62" s="553"/>
      <c r="VES62" s="553"/>
      <c r="VET62" s="553"/>
      <c r="VEU62" s="553"/>
      <c r="VEV62" s="553"/>
      <c r="VEW62" s="553"/>
      <c r="VEX62" s="553"/>
      <c r="VEY62" s="553"/>
      <c r="VFI62" s="553"/>
      <c r="VFJ62" s="553"/>
      <c r="VFK62" s="553"/>
      <c r="VFL62" s="553"/>
      <c r="VFM62" s="553"/>
      <c r="VFN62" s="553"/>
      <c r="VFO62" s="553"/>
      <c r="VFP62" s="553"/>
      <c r="VFQ62" s="553"/>
      <c r="VFR62" s="553"/>
      <c r="VFS62" s="553"/>
      <c r="VFT62" s="553"/>
      <c r="VFU62" s="553"/>
      <c r="VFV62" s="553"/>
      <c r="VFW62" s="553"/>
      <c r="VFX62" s="553"/>
      <c r="VFY62" s="553"/>
      <c r="VGI62" s="553"/>
      <c r="VGJ62" s="553"/>
      <c r="VGK62" s="553"/>
      <c r="VGL62" s="553"/>
      <c r="VGM62" s="553"/>
      <c r="VGN62" s="553"/>
      <c r="VGO62" s="553"/>
      <c r="VGP62" s="553"/>
      <c r="VGQ62" s="553"/>
      <c r="VGR62" s="553"/>
      <c r="VGS62" s="553"/>
      <c r="VGT62" s="553"/>
      <c r="VGU62" s="553"/>
      <c r="VGV62" s="553"/>
      <c r="VGW62" s="553"/>
      <c r="VGX62" s="553"/>
      <c r="VGY62" s="553"/>
      <c r="VHI62" s="553"/>
      <c r="VHJ62" s="553"/>
      <c r="VHK62" s="553"/>
      <c r="VHL62" s="553"/>
      <c r="VHM62" s="553"/>
      <c r="VHN62" s="553"/>
      <c r="VHO62" s="553"/>
      <c r="VHP62" s="553"/>
      <c r="VHQ62" s="553"/>
      <c r="VHR62" s="553"/>
      <c r="VHS62" s="553"/>
      <c r="VHT62" s="553"/>
      <c r="VHU62" s="553"/>
      <c r="VHV62" s="553"/>
      <c r="VHW62" s="553"/>
      <c r="VHX62" s="553"/>
      <c r="VHY62" s="553"/>
      <c r="VII62" s="553"/>
      <c r="VIJ62" s="553"/>
      <c r="VIK62" s="553"/>
      <c r="VIL62" s="553"/>
      <c r="VIM62" s="553"/>
      <c r="VIN62" s="553"/>
      <c r="VIO62" s="553"/>
      <c r="VIP62" s="553"/>
      <c r="VIQ62" s="553"/>
      <c r="VIR62" s="553"/>
      <c r="VIS62" s="553"/>
      <c r="VIT62" s="553"/>
      <c r="VIU62" s="553"/>
      <c r="VIV62" s="553"/>
      <c r="VIW62" s="553"/>
      <c r="VIX62" s="553"/>
      <c r="VIY62" s="553"/>
      <c r="VJI62" s="553"/>
      <c r="VJJ62" s="553"/>
      <c r="VJK62" s="553"/>
      <c r="VJL62" s="553"/>
      <c r="VJM62" s="553"/>
      <c r="VJN62" s="553"/>
      <c r="VJO62" s="553"/>
      <c r="VJP62" s="553"/>
      <c r="VJQ62" s="553"/>
      <c r="VJR62" s="553"/>
      <c r="VJS62" s="553"/>
      <c r="VJT62" s="553"/>
      <c r="VJU62" s="553"/>
      <c r="VJV62" s="553"/>
      <c r="VJW62" s="553"/>
      <c r="VJX62" s="553"/>
      <c r="VJY62" s="553"/>
      <c r="VKI62" s="553"/>
      <c r="VKJ62" s="553"/>
      <c r="VKK62" s="553"/>
      <c r="VKL62" s="553"/>
      <c r="VKM62" s="553"/>
      <c r="VKN62" s="553"/>
      <c r="VKO62" s="553"/>
      <c r="VKP62" s="553"/>
      <c r="VKQ62" s="553"/>
      <c r="VKR62" s="553"/>
      <c r="VKS62" s="553"/>
      <c r="VKT62" s="553"/>
      <c r="VKU62" s="553"/>
      <c r="VKV62" s="553"/>
      <c r="VKW62" s="553"/>
      <c r="VKX62" s="553"/>
      <c r="VKY62" s="553"/>
      <c r="VLI62" s="553"/>
      <c r="VLJ62" s="553"/>
      <c r="VLK62" s="553"/>
      <c r="VLL62" s="553"/>
      <c r="VLM62" s="553"/>
      <c r="VLN62" s="553"/>
      <c r="VLO62" s="553"/>
      <c r="VLP62" s="553"/>
      <c r="VLQ62" s="553"/>
      <c r="VLR62" s="553"/>
      <c r="VLS62" s="553"/>
      <c r="VLT62" s="553"/>
      <c r="VLU62" s="553"/>
      <c r="VLV62" s="553"/>
      <c r="VLW62" s="553"/>
      <c r="VLX62" s="553"/>
      <c r="VLY62" s="553"/>
      <c r="VMI62" s="553"/>
      <c r="VMJ62" s="553"/>
      <c r="VMK62" s="553"/>
      <c r="VML62" s="553"/>
      <c r="VMM62" s="553"/>
      <c r="VMN62" s="553"/>
      <c r="VMO62" s="553"/>
      <c r="VMP62" s="553"/>
      <c r="VMQ62" s="553"/>
      <c r="VMR62" s="553"/>
      <c r="VMS62" s="553"/>
      <c r="VMT62" s="553"/>
      <c r="VMU62" s="553"/>
      <c r="VMV62" s="553"/>
      <c r="VMW62" s="553"/>
      <c r="VMX62" s="553"/>
      <c r="VMY62" s="553"/>
      <c r="VNI62" s="553"/>
      <c r="VNJ62" s="553"/>
      <c r="VNK62" s="553"/>
      <c r="VNL62" s="553"/>
      <c r="VNM62" s="553"/>
      <c r="VNN62" s="553"/>
      <c r="VNO62" s="553"/>
      <c r="VNP62" s="553"/>
      <c r="VNQ62" s="553"/>
      <c r="VNR62" s="553"/>
      <c r="VNS62" s="553"/>
      <c r="VNT62" s="553"/>
      <c r="VNU62" s="553"/>
      <c r="VNV62" s="553"/>
      <c r="VNW62" s="553"/>
      <c r="VNX62" s="553"/>
      <c r="VNY62" s="553"/>
      <c r="VOI62" s="553"/>
      <c r="VOJ62" s="553"/>
      <c r="VOK62" s="553"/>
      <c r="VOL62" s="553"/>
      <c r="VOM62" s="553"/>
      <c r="VON62" s="553"/>
      <c r="VOO62" s="553"/>
      <c r="VOP62" s="553"/>
      <c r="VOQ62" s="553"/>
      <c r="VOR62" s="553"/>
      <c r="VOS62" s="553"/>
      <c r="VOT62" s="553"/>
      <c r="VOU62" s="553"/>
      <c r="VOV62" s="553"/>
      <c r="VOW62" s="553"/>
      <c r="VOX62" s="553"/>
      <c r="VOY62" s="553"/>
      <c r="VPI62" s="553"/>
      <c r="VPJ62" s="553"/>
      <c r="VPK62" s="553"/>
      <c r="VPL62" s="553"/>
      <c r="VPM62" s="553"/>
      <c r="VPN62" s="553"/>
      <c r="VPO62" s="553"/>
      <c r="VPP62" s="553"/>
      <c r="VPQ62" s="553"/>
      <c r="VPR62" s="553"/>
      <c r="VPS62" s="553"/>
      <c r="VPT62" s="553"/>
      <c r="VPU62" s="553"/>
      <c r="VPV62" s="553"/>
      <c r="VPW62" s="553"/>
      <c r="VPX62" s="553"/>
      <c r="VPY62" s="553"/>
      <c r="VQI62" s="553"/>
      <c r="VQJ62" s="553"/>
      <c r="VQK62" s="553"/>
      <c r="VQL62" s="553"/>
      <c r="VQM62" s="553"/>
      <c r="VQN62" s="553"/>
      <c r="VQO62" s="553"/>
      <c r="VQP62" s="553"/>
      <c r="VQQ62" s="553"/>
      <c r="VQR62" s="553"/>
      <c r="VQS62" s="553"/>
      <c r="VQT62" s="553"/>
      <c r="VQU62" s="553"/>
      <c r="VQV62" s="553"/>
      <c r="VQW62" s="553"/>
      <c r="VQX62" s="553"/>
      <c r="VQY62" s="553"/>
      <c r="VRI62" s="553"/>
      <c r="VRJ62" s="553"/>
      <c r="VRK62" s="553"/>
      <c r="VRL62" s="553"/>
      <c r="VRM62" s="553"/>
      <c r="VRN62" s="553"/>
      <c r="VRO62" s="553"/>
      <c r="VRP62" s="553"/>
      <c r="VRQ62" s="553"/>
      <c r="VRR62" s="553"/>
      <c r="VRS62" s="553"/>
      <c r="VRT62" s="553"/>
      <c r="VRU62" s="553"/>
      <c r="VRV62" s="553"/>
      <c r="VRW62" s="553"/>
      <c r="VRX62" s="553"/>
      <c r="VRY62" s="553"/>
      <c r="VSI62" s="553"/>
      <c r="VSJ62" s="553"/>
      <c r="VSK62" s="553"/>
      <c r="VSL62" s="553"/>
      <c r="VSM62" s="553"/>
      <c r="VSN62" s="553"/>
      <c r="VSO62" s="553"/>
      <c r="VSP62" s="553"/>
      <c r="VSQ62" s="553"/>
      <c r="VSR62" s="553"/>
      <c r="VSS62" s="553"/>
      <c r="VST62" s="553"/>
      <c r="VSU62" s="553"/>
      <c r="VSV62" s="553"/>
      <c r="VSW62" s="553"/>
      <c r="VSX62" s="553"/>
      <c r="VSY62" s="553"/>
      <c r="VTI62" s="553"/>
      <c r="VTJ62" s="553"/>
      <c r="VTK62" s="553"/>
      <c r="VTL62" s="553"/>
      <c r="VTM62" s="553"/>
      <c r="VTN62" s="553"/>
      <c r="VTO62" s="553"/>
      <c r="VTP62" s="553"/>
      <c r="VTQ62" s="553"/>
      <c r="VTR62" s="553"/>
      <c r="VTS62" s="553"/>
      <c r="VTT62" s="553"/>
      <c r="VTU62" s="553"/>
      <c r="VTV62" s="553"/>
      <c r="VTW62" s="553"/>
      <c r="VTX62" s="553"/>
      <c r="VTY62" s="553"/>
      <c r="VUI62" s="553"/>
      <c r="VUJ62" s="553"/>
      <c r="VUK62" s="553"/>
      <c r="VUL62" s="553"/>
      <c r="VUM62" s="553"/>
      <c r="VUN62" s="553"/>
      <c r="VUO62" s="553"/>
      <c r="VUP62" s="553"/>
      <c r="VUQ62" s="553"/>
      <c r="VUR62" s="553"/>
      <c r="VUS62" s="553"/>
      <c r="VUT62" s="553"/>
      <c r="VUU62" s="553"/>
      <c r="VUV62" s="553"/>
      <c r="VUW62" s="553"/>
      <c r="VUX62" s="553"/>
      <c r="VUY62" s="553"/>
      <c r="VVI62" s="553"/>
      <c r="VVJ62" s="553"/>
      <c r="VVK62" s="553"/>
      <c r="VVL62" s="553"/>
      <c r="VVM62" s="553"/>
      <c r="VVN62" s="553"/>
      <c r="VVO62" s="553"/>
      <c r="VVP62" s="553"/>
      <c r="VVQ62" s="553"/>
      <c r="VVR62" s="553"/>
      <c r="VVS62" s="553"/>
      <c r="VVT62" s="553"/>
      <c r="VVU62" s="553"/>
      <c r="VVV62" s="553"/>
      <c r="VVW62" s="553"/>
      <c r="VVX62" s="553"/>
      <c r="VVY62" s="553"/>
      <c r="VWI62" s="553"/>
      <c r="VWJ62" s="553"/>
      <c r="VWK62" s="553"/>
      <c r="VWL62" s="553"/>
      <c r="VWM62" s="553"/>
      <c r="VWN62" s="553"/>
      <c r="VWO62" s="553"/>
      <c r="VWP62" s="553"/>
      <c r="VWQ62" s="553"/>
      <c r="VWR62" s="553"/>
      <c r="VWS62" s="553"/>
      <c r="VWT62" s="553"/>
      <c r="VWU62" s="553"/>
      <c r="VWV62" s="553"/>
      <c r="VWW62" s="553"/>
      <c r="VWX62" s="553"/>
      <c r="VWY62" s="553"/>
      <c r="VXI62" s="553"/>
      <c r="VXJ62" s="553"/>
      <c r="VXK62" s="553"/>
      <c r="VXL62" s="553"/>
      <c r="VXM62" s="553"/>
      <c r="VXN62" s="553"/>
      <c r="VXO62" s="553"/>
      <c r="VXP62" s="553"/>
      <c r="VXQ62" s="553"/>
      <c r="VXR62" s="553"/>
      <c r="VXS62" s="553"/>
      <c r="VXT62" s="553"/>
      <c r="VXU62" s="553"/>
      <c r="VXV62" s="553"/>
      <c r="VXW62" s="553"/>
      <c r="VXX62" s="553"/>
      <c r="VXY62" s="553"/>
      <c r="VYI62" s="553"/>
      <c r="VYJ62" s="553"/>
      <c r="VYK62" s="553"/>
      <c r="VYL62" s="553"/>
      <c r="VYM62" s="553"/>
      <c r="VYN62" s="553"/>
      <c r="VYO62" s="553"/>
      <c r="VYP62" s="553"/>
      <c r="VYQ62" s="553"/>
      <c r="VYR62" s="553"/>
      <c r="VYS62" s="553"/>
      <c r="VYT62" s="553"/>
      <c r="VYU62" s="553"/>
      <c r="VYV62" s="553"/>
      <c r="VYW62" s="553"/>
      <c r="VYX62" s="553"/>
      <c r="VYY62" s="553"/>
      <c r="VZI62" s="553"/>
      <c r="VZJ62" s="553"/>
      <c r="VZK62" s="553"/>
      <c r="VZL62" s="553"/>
      <c r="VZM62" s="553"/>
      <c r="VZN62" s="553"/>
      <c r="VZO62" s="553"/>
      <c r="VZP62" s="553"/>
      <c r="VZQ62" s="553"/>
      <c r="VZR62" s="553"/>
      <c r="VZS62" s="553"/>
      <c r="VZT62" s="553"/>
      <c r="VZU62" s="553"/>
      <c r="VZV62" s="553"/>
      <c r="VZW62" s="553"/>
      <c r="VZX62" s="553"/>
      <c r="VZY62" s="553"/>
      <c r="WAI62" s="553"/>
      <c r="WAJ62" s="553"/>
      <c r="WAK62" s="553"/>
      <c r="WAL62" s="553"/>
      <c r="WAM62" s="553"/>
      <c r="WAN62" s="553"/>
      <c r="WAO62" s="553"/>
      <c r="WAP62" s="553"/>
      <c r="WAQ62" s="553"/>
      <c r="WAR62" s="553"/>
      <c r="WAS62" s="553"/>
      <c r="WAT62" s="553"/>
      <c r="WAU62" s="553"/>
      <c r="WAV62" s="553"/>
      <c r="WAW62" s="553"/>
      <c r="WAX62" s="553"/>
      <c r="WAY62" s="553"/>
      <c r="WBI62" s="553"/>
      <c r="WBJ62" s="553"/>
      <c r="WBK62" s="553"/>
      <c r="WBL62" s="553"/>
      <c r="WBM62" s="553"/>
      <c r="WBN62" s="553"/>
      <c r="WBO62" s="553"/>
      <c r="WBP62" s="553"/>
      <c r="WBQ62" s="553"/>
      <c r="WBR62" s="553"/>
      <c r="WBS62" s="553"/>
      <c r="WBT62" s="553"/>
      <c r="WBU62" s="553"/>
      <c r="WBV62" s="553"/>
      <c r="WBW62" s="553"/>
      <c r="WBX62" s="553"/>
      <c r="WBY62" s="553"/>
      <c r="WCI62" s="553"/>
      <c r="WCJ62" s="553"/>
      <c r="WCK62" s="553"/>
      <c r="WCL62" s="553"/>
      <c r="WCM62" s="553"/>
      <c r="WCN62" s="553"/>
      <c r="WCO62" s="553"/>
      <c r="WCP62" s="553"/>
      <c r="WCQ62" s="553"/>
      <c r="WCR62" s="553"/>
      <c r="WCS62" s="553"/>
      <c r="WCT62" s="553"/>
      <c r="WCU62" s="553"/>
      <c r="WCV62" s="553"/>
      <c r="WCW62" s="553"/>
      <c r="WCX62" s="553"/>
      <c r="WCY62" s="553"/>
      <c r="WDI62" s="553"/>
      <c r="WDJ62" s="553"/>
      <c r="WDK62" s="553"/>
      <c r="WDL62" s="553"/>
      <c r="WDM62" s="553"/>
      <c r="WDN62" s="553"/>
      <c r="WDO62" s="553"/>
      <c r="WDP62" s="553"/>
      <c r="WDQ62" s="553"/>
      <c r="WDR62" s="553"/>
      <c r="WDS62" s="553"/>
      <c r="WDT62" s="553"/>
      <c r="WDU62" s="553"/>
      <c r="WDV62" s="553"/>
      <c r="WDW62" s="553"/>
      <c r="WDX62" s="553"/>
      <c r="WDY62" s="553"/>
      <c r="WEI62" s="553"/>
      <c r="WEJ62" s="553"/>
      <c r="WEK62" s="553"/>
      <c r="WEL62" s="553"/>
      <c r="WEM62" s="553"/>
      <c r="WEN62" s="553"/>
      <c r="WEO62" s="553"/>
      <c r="WEP62" s="553"/>
      <c r="WEQ62" s="553"/>
      <c r="WER62" s="553"/>
      <c r="WES62" s="553"/>
      <c r="WET62" s="553"/>
      <c r="WEU62" s="553"/>
      <c r="WEV62" s="553"/>
      <c r="WEW62" s="553"/>
      <c r="WEX62" s="553"/>
      <c r="WEY62" s="553"/>
      <c r="WFI62" s="553"/>
      <c r="WFJ62" s="553"/>
      <c r="WFK62" s="553"/>
      <c r="WFL62" s="553"/>
      <c r="WFM62" s="553"/>
      <c r="WFN62" s="553"/>
      <c r="WFO62" s="553"/>
      <c r="WFP62" s="553"/>
      <c r="WFQ62" s="553"/>
      <c r="WFR62" s="553"/>
      <c r="WFS62" s="553"/>
      <c r="WFT62" s="553"/>
      <c r="WFU62" s="553"/>
      <c r="WFV62" s="553"/>
      <c r="WFW62" s="553"/>
      <c r="WFX62" s="553"/>
      <c r="WFY62" s="553"/>
      <c r="WGI62" s="553"/>
      <c r="WGJ62" s="553"/>
      <c r="WGK62" s="553"/>
      <c r="WGL62" s="553"/>
      <c r="WGM62" s="553"/>
      <c r="WGN62" s="553"/>
      <c r="WGO62" s="553"/>
      <c r="WGP62" s="553"/>
      <c r="WGQ62" s="553"/>
      <c r="WGR62" s="553"/>
      <c r="WGS62" s="553"/>
      <c r="WGT62" s="553"/>
      <c r="WGU62" s="553"/>
      <c r="WGV62" s="553"/>
      <c r="WGW62" s="553"/>
      <c r="WGX62" s="553"/>
      <c r="WGY62" s="553"/>
      <c r="WHI62" s="553"/>
      <c r="WHJ62" s="553"/>
      <c r="WHK62" s="553"/>
      <c r="WHL62" s="553"/>
      <c r="WHM62" s="553"/>
      <c r="WHN62" s="553"/>
      <c r="WHO62" s="553"/>
      <c r="WHP62" s="553"/>
      <c r="WHQ62" s="553"/>
      <c r="WHR62" s="553"/>
      <c r="WHS62" s="553"/>
      <c r="WHT62" s="553"/>
      <c r="WHU62" s="553"/>
      <c r="WHV62" s="553"/>
      <c r="WHW62" s="553"/>
      <c r="WHX62" s="553"/>
      <c r="WHY62" s="553"/>
      <c r="WII62" s="553"/>
      <c r="WIJ62" s="553"/>
      <c r="WIK62" s="553"/>
      <c r="WIL62" s="553"/>
      <c r="WIM62" s="553"/>
      <c r="WIN62" s="553"/>
      <c r="WIO62" s="553"/>
      <c r="WIP62" s="553"/>
      <c r="WIQ62" s="553"/>
      <c r="WIR62" s="553"/>
      <c r="WIS62" s="553"/>
      <c r="WIT62" s="553"/>
      <c r="WIU62" s="553"/>
      <c r="WIV62" s="553"/>
      <c r="WIW62" s="553"/>
      <c r="WIX62" s="553"/>
      <c r="WIY62" s="553"/>
      <c r="WJI62" s="553"/>
      <c r="WJJ62" s="553"/>
      <c r="WJK62" s="553"/>
      <c r="WJL62" s="553"/>
      <c r="WJM62" s="553"/>
      <c r="WJN62" s="553"/>
      <c r="WJO62" s="553"/>
      <c r="WJP62" s="553"/>
      <c r="WJQ62" s="553"/>
      <c r="WJR62" s="553"/>
      <c r="WJS62" s="553"/>
      <c r="WJT62" s="553"/>
      <c r="WJU62" s="553"/>
      <c r="WJV62" s="553"/>
      <c r="WJW62" s="553"/>
      <c r="WJX62" s="553"/>
      <c r="WJY62" s="553"/>
      <c r="WKI62" s="553"/>
      <c r="WKJ62" s="553"/>
      <c r="WKK62" s="553"/>
      <c r="WKL62" s="553"/>
      <c r="WKM62" s="553"/>
      <c r="WKN62" s="553"/>
      <c r="WKO62" s="553"/>
      <c r="WKP62" s="553"/>
      <c r="WKQ62" s="553"/>
      <c r="WKR62" s="553"/>
      <c r="WKS62" s="553"/>
      <c r="WKT62" s="553"/>
      <c r="WKU62" s="553"/>
      <c r="WKV62" s="553"/>
      <c r="WKW62" s="553"/>
      <c r="WKX62" s="553"/>
      <c r="WKY62" s="553"/>
      <c r="WLI62" s="553"/>
      <c r="WLJ62" s="553"/>
      <c r="WLK62" s="553"/>
      <c r="WLL62" s="553"/>
      <c r="WLM62" s="553"/>
      <c r="WLN62" s="553"/>
      <c r="WLO62" s="553"/>
      <c r="WLP62" s="553"/>
      <c r="WLQ62" s="553"/>
      <c r="WLR62" s="553"/>
      <c r="WLS62" s="553"/>
      <c r="WLT62" s="553"/>
      <c r="WLU62" s="553"/>
      <c r="WLV62" s="553"/>
      <c r="WLW62" s="553"/>
      <c r="WLX62" s="553"/>
      <c r="WLY62" s="553"/>
      <c r="WMI62" s="553"/>
      <c r="WMJ62" s="553"/>
      <c r="WMK62" s="553"/>
      <c r="WML62" s="553"/>
      <c r="WMM62" s="553"/>
      <c r="WMN62" s="553"/>
      <c r="WMO62" s="553"/>
      <c r="WMP62" s="553"/>
      <c r="WMQ62" s="553"/>
      <c r="WMR62" s="553"/>
      <c r="WMS62" s="553"/>
      <c r="WMT62" s="553"/>
      <c r="WMU62" s="553"/>
      <c r="WMV62" s="553"/>
      <c r="WMW62" s="553"/>
      <c r="WMX62" s="553"/>
      <c r="WMY62" s="553"/>
      <c r="WNI62" s="553"/>
      <c r="WNJ62" s="553"/>
      <c r="WNK62" s="553"/>
      <c r="WNL62" s="553"/>
      <c r="WNM62" s="553"/>
      <c r="WNN62" s="553"/>
      <c r="WNO62" s="553"/>
      <c r="WNP62" s="553"/>
      <c r="WNQ62" s="553"/>
      <c r="WNR62" s="553"/>
      <c r="WNS62" s="553"/>
      <c r="WNT62" s="553"/>
      <c r="WNU62" s="553"/>
      <c r="WNV62" s="553"/>
      <c r="WNW62" s="553"/>
      <c r="WNX62" s="553"/>
      <c r="WNY62" s="553"/>
      <c r="WOI62" s="553"/>
      <c r="WOJ62" s="553"/>
      <c r="WOK62" s="553"/>
      <c r="WOL62" s="553"/>
      <c r="WOM62" s="553"/>
      <c r="WON62" s="553"/>
      <c r="WOO62" s="553"/>
      <c r="WOP62" s="553"/>
      <c r="WOQ62" s="553"/>
      <c r="WOR62" s="553"/>
      <c r="WOS62" s="553"/>
      <c r="WOT62" s="553"/>
      <c r="WOU62" s="553"/>
      <c r="WOV62" s="553"/>
      <c r="WOW62" s="553"/>
      <c r="WOX62" s="553"/>
      <c r="WOY62" s="553"/>
      <c r="WPI62" s="553"/>
      <c r="WPJ62" s="553"/>
      <c r="WPK62" s="553"/>
      <c r="WPL62" s="553"/>
      <c r="WPM62" s="553"/>
      <c r="WPN62" s="553"/>
      <c r="WPO62" s="553"/>
      <c r="WPP62" s="553"/>
      <c r="WPQ62" s="553"/>
      <c r="WPR62" s="553"/>
      <c r="WPS62" s="553"/>
      <c r="WPT62" s="553"/>
      <c r="WPU62" s="553"/>
      <c r="WPV62" s="553"/>
      <c r="WPW62" s="553"/>
      <c r="WPX62" s="553"/>
      <c r="WPY62" s="553"/>
      <c r="WQI62" s="553"/>
      <c r="WQJ62" s="553"/>
      <c r="WQK62" s="553"/>
      <c r="WQL62" s="553"/>
      <c r="WQM62" s="553"/>
      <c r="WQN62" s="553"/>
      <c r="WQO62" s="553"/>
      <c r="WQP62" s="553"/>
      <c r="WQQ62" s="553"/>
      <c r="WQR62" s="553"/>
      <c r="WQS62" s="553"/>
      <c r="WQT62" s="553"/>
      <c r="WQU62" s="553"/>
      <c r="WQV62" s="553"/>
      <c r="WQW62" s="553"/>
      <c r="WQX62" s="553"/>
      <c r="WQY62" s="553"/>
      <c r="WRI62" s="553"/>
      <c r="WRJ62" s="553"/>
      <c r="WRK62" s="553"/>
      <c r="WRL62" s="553"/>
      <c r="WRM62" s="553"/>
      <c r="WRN62" s="553"/>
      <c r="WRO62" s="553"/>
      <c r="WRP62" s="553"/>
      <c r="WRQ62" s="553"/>
      <c r="WRR62" s="553"/>
      <c r="WRS62" s="553"/>
      <c r="WRT62" s="553"/>
      <c r="WRU62" s="553"/>
      <c r="WRV62" s="553"/>
      <c r="WRW62" s="553"/>
      <c r="WRX62" s="553"/>
      <c r="WRY62" s="553"/>
      <c r="WSI62" s="553"/>
      <c r="WSJ62" s="553"/>
      <c r="WSK62" s="553"/>
      <c r="WSL62" s="553"/>
      <c r="WSM62" s="553"/>
      <c r="WSN62" s="553"/>
      <c r="WSO62" s="553"/>
      <c r="WSP62" s="553"/>
      <c r="WSQ62" s="553"/>
      <c r="WSR62" s="553"/>
      <c r="WSS62" s="553"/>
      <c r="WST62" s="553"/>
      <c r="WSU62" s="553"/>
      <c r="WSV62" s="553"/>
      <c r="WSW62" s="553"/>
      <c r="WSX62" s="553"/>
      <c r="WSY62" s="553"/>
      <c r="WTI62" s="553"/>
      <c r="WTJ62" s="553"/>
      <c r="WTK62" s="553"/>
      <c r="WTL62" s="553"/>
      <c r="WTM62" s="553"/>
      <c r="WTN62" s="553"/>
      <c r="WTO62" s="553"/>
      <c r="WTP62" s="553"/>
      <c r="WTQ62" s="553"/>
      <c r="WTR62" s="553"/>
      <c r="WTS62" s="553"/>
      <c r="WTT62" s="553"/>
      <c r="WTU62" s="553"/>
      <c r="WTV62" s="553"/>
      <c r="WTW62" s="553"/>
      <c r="WTX62" s="553"/>
      <c r="WTY62" s="553"/>
      <c r="WUI62" s="553"/>
      <c r="WUJ62" s="553"/>
      <c r="WUK62" s="553"/>
      <c r="WUL62" s="553"/>
      <c r="WUM62" s="553"/>
      <c r="WUN62" s="553"/>
      <c r="WUO62" s="553"/>
      <c r="WUP62" s="553"/>
      <c r="WUQ62" s="553"/>
      <c r="WUR62" s="553"/>
      <c r="WUS62" s="553"/>
      <c r="WUT62" s="553"/>
      <c r="WUU62" s="553"/>
      <c r="WUV62" s="553"/>
      <c r="WUW62" s="553"/>
      <c r="WUX62" s="553"/>
      <c r="WUY62" s="553"/>
      <c r="WVI62" s="553"/>
      <c r="WVJ62" s="553"/>
      <c r="WVK62" s="553"/>
      <c r="WVL62" s="553"/>
      <c r="WVM62" s="553"/>
      <c r="WVN62" s="553"/>
      <c r="WVO62" s="553"/>
      <c r="WVP62" s="553"/>
      <c r="WVQ62" s="553"/>
      <c r="WVR62" s="553"/>
      <c r="WVS62" s="553"/>
      <c r="WVT62" s="553"/>
      <c r="WVU62" s="553"/>
      <c r="WVV62" s="553"/>
      <c r="WVW62" s="553"/>
      <c r="WVX62" s="553"/>
      <c r="WVY62" s="553"/>
      <c r="WWI62" s="553"/>
      <c r="WWJ62" s="553"/>
      <c r="WWK62" s="553"/>
      <c r="WWL62" s="553"/>
      <c r="WWM62" s="553"/>
      <c r="WWN62" s="553"/>
      <c r="WWO62" s="553"/>
      <c r="WWP62" s="553"/>
      <c r="WWQ62" s="553"/>
      <c r="WWR62" s="553"/>
      <c r="WWS62" s="553"/>
      <c r="WWT62" s="553"/>
      <c r="WWU62" s="553"/>
      <c r="WWV62" s="553"/>
      <c r="WWW62" s="553"/>
      <c r="WWX62" s="553"/>
      <c r="WWY62" s="553"/>
      <c r="WXI62" s="553"/>
      <c r="WXJ62" s="553"/>
      <c r="WXK62" s="553"/>
      <c r="WXL62" s="553"/>
      <c r="WXM62" s="553"/>
      <c r="WXN62" s="553"/>
      <c r="WXO62" s="553"/>
      <c r="WXP62" s="553"/>
      <c r="WXQ62" s="553"/>
      <c r="WXR62" s="553"/>
      <c r="WXS62" s="553"/>
      <c r="WXT62" s="553"/>
      <c r="WXU62" s="553"/>
      <c r="WXV62" s="553"/>
      <c r="WXW62" s="553"/>
      <c r="WXX62" s="553"/>
      <c r="WXY62" s="553"/>
      <c r="WYI62" s="553"/>
      <c r="WYJ62" s="553"/>
      <c r="WYK62" s="553"/>
      <c r="WYL62" s="553"/>
      <c r="WYM62" s="553"/>
      <c r="WYN62" s="553"/>
      <c r="WYO62" s="553"/>
      <c r="WYP62" s="553"/>
      <c r="WYQ62" s="553"/>
      <c r="WYR62" s="553"/>
      <c r="WYS62" s="553"/>
      <c r="WYT62" s="553"/>
      <c r="WYU62" s="553"/>
      <c r="WYV62" s="553"/>
      <c r="WYW62" s="553"/>
      <c r="WYX62" s="553"/>
      <c r="WYY62" s="553"/>
      <c r="WZI62" s="553"/>
      <c r="WZJ62" s="553"/>
      <c r="WZK62" s="553"/>
      <c r="WZL62" s="553"/>
      <c r="WZM62" s="553"/>
      <c r="WZN62" s="553"/>
      <c r="WZO62" s="553"/>
      <c r="WZP62" s="553"/>
      <c r="WZQ62" s="553"/>
      <c r="WZR62" s="553"/>
      <c r="WZS62" s="553"/>
      <c r="WZT62" s="553"/>
      <c r="WZU62" s="553"/>
      <c r="WZV62" s="553"/>
      <c r="WZW62" s="553"/>
      <c r="WZX62" s="553"/>
      <c r="WZY62" s="553"/>
      <c r="XAI62" s="553"/>
      <c r="XAJ62" s="553"/>
      <c r="XAK62" s="553"/>
      <c r="XAL62" s="553"/>
      <c r="XAM62" s="553"/>
      <c r="XAN62" s="553"/>
      <c r="XAO62" s="553"/>
      <c r="XAP62" s="553"/>
      <c r="XAQ62" s="553"/>
      <c r="XAR62" s="553"/>
      <c r="XAS62" s="553"/>
      <c r="XAT62" s="553"/>
      <c r="XAU62" s="553"/>
      <c r="XAV62" s="553"/>
      <c r="XAW62" s="553"/>
      <c r="XAX62" s="553"/>
      <c r="XAY62" s="553"/>
      <c r="XBI62" s="553"/>
      <c r="XBJ62" s="553"/>
      <c r="XBK62" s="553"/>
      <c r="XBL62" s="553"/>
      <c r="XBM62" s="553"/>
      <c r="XBN62" s="553"/>
      <c r="XBO62" s="553"/>
      <c r="XBP62" s="553"/>
      <c r="XBQ62" s="553"/>
      <c r="XBR62" s="553"/>
      <c r="XBS62" s="553"/>
      <c r="XBT62" s="553"/>
      <c r="XBU62" s="553"/>
      <c r="XBV62" s="553"/>
      <c r="XBW62" s="553"/>
      <c r="XBX62" s="553"/>
      <c r="XBY62" s="553"/>
      <c r="XCI62" s="553"/>
      <c r="XCJ62" s="553"/>
      <c r="XCK62" s="553"/>
      <c r="XCL62" s="553"/>
      <c r="XCM62" s="553"/>
      <c r="XCN62" s="553"/>
      <c r="XCO62" s="553"/>
      <c r="XCP62" s="553"/>
      <c r="XCQ62" s="553"/>
      <c r="XCR62" s="553"/>
      <c r="XCS62" s="553"/>
      <c r="XCT62" s="553"/>
      <c r="XCU62" s="553"/>
      <c r="XCV62" s="553"/>
      <c r="XCW62" s="553"/>
      <c r="XCX62" s="553"/>
      <c r="XCY62" s="553"/>
      <c r="XDI62" s="553"/>
      <c r="XDJ62" s="553"/>
      <c r="XDK62" s="553"/>
      <c r="XDL62" s="553"/>
      <c r="XDM62" s="553"/>
      <c r="XDN62" s="553"/>
      <c r="XDO62" s="553"/>
      <c r="XDP62" s="553"/>
      <c r="XDQ62" s="553"/>
      <c r="XDR62" s="553"/>
      <c r="XDS62" s="553"/>
      <c r="XDT62" s="553"/>
      <c r="XDU62" s="553"/>
      <c r="XDV62" s="553"/>
      <c r="XDW62" s="553"/>
      <c r="XDX62" s="553"/>
      <c r="XDY62" s="553"/>
      <c r="XEI62" s="553"/>
      <c r="XEJ62" s="553"/>
      <c r="XEK62" s="553"/>
      <c r="XEL62" s="553"/>
      <c r="XEM62" s="553"/>
      <c r="XEN62" s="553"/>
      <c r="XEO62" s="553"/>
      <c r="XEP62" s="553"/>
      <c r="XEQ62" s="553"/>
      <c r="XER62" s="553"/>
      <c r="XES62" s="553"/>
      <c r="XET62" s="553"/>
      <c r="XEU62" s="553"/>
      <c r="XEV62" s="553"/>
      <c r="XEW62" s="553"/>
      <c r="XEX62" s="553"/>
      <c r="XEY62" s="553"/>
    </row>
    <row r="63" spans="1:3067 3077:6135 6145:8189 8199:11257 11267:13311 13321:16379" s="552" customFormat="1" ht="9.75" customHeight="1">
      <c r="A63" s="1089" t="s">
        <v>550</v>
      </c>
      <c r="B63" s="1089"/>
      <c r="C63" s="1089"/>
      <c r="D63" s="1089"/>
      <c r="E63" s="1089"/>
      <c r="F63" s="1089"/>
      <c r="G63" s="1089"/>
      <c r="H63" s="1089"/>
      <c r="I63" s="1089"/>
      <c r="J63" s="1089"/>
      <c r="K63" s="1089"/>
      <c r="L63" s="1089"/>
      <c r="M63" s="1089"/>
      <c r="N63" s="1089"/>
      <c r="O63" s="1089"/>
      <c r="P63" s="1089"/>
      <c r="Q63" s="1089"/>
      <c r="R63" s="1089"/>
      <c r="S63" s="1089"/>
      <c r="T63" s="1089"/>
      <c r="U63" s="1089"/>
      <c r="V63" s="1089"/>
      <c r="W63" s="1089"/>
      <c r="X63" s="1089"/>
      <c r="Y63" s="1089"/>
      <c r="Z63" s="1089"/>
      <c r="BI63" s="553"/>
      <c r="BJ63" s="553"/>
      <c r="BK63" s="553"/>
      <c r="BL63" s="553"/>
      <c r="BM63" s="553"/>
      <c r="BN63" s="553"/>
      <c r="BO63" s="553"/>
      <c r="BP63" s="553"/>
      <c r="BQ63" s="553"/>
      <c r="BR63" s="553"/>
      <c r="BS63" s="553"/>
      <c r="BT63" s="553"/>
      <c r="BU63" s="553"/>
      <c r="BV63" s="553"/>
      <c r="BW63" s="553"/>
      <c r="BX63" s="553"/>
      <c r="BY63" s="553"/>
      <c r="CI63" s="553"/>
      <c r="CJ63" s="553"/>
      <c r="CK63" s="553"/>
      <c r="CL63" s="553"/>
      <c r="CM63" s="553"/>
      <c r="CN63" s="553"/>
      <c r="CO63" s="553"/>
      <c r="CP63" s="553"/>
      <c r="CQ63" s="553"/>
      <c r="CR63" s="553"/>
      <c r="CS63" s="553"/>
      <c r="CT63" s="553"/>
      <c r="CU63" s="553"/>
      <c r="CV63" s="553"/>
      <c r="CW63" s="553"/>
      <c r="CX63" s="553"/>
      <c r="CY63" s="553"/>
      <c r="DI63" s="553"/>
      <c r="DJ63" s="553"/>
      <c r="DK63" s="553"/>
      <c r="DL63" s="553"/>
      <c r="DM63" s="553"/>
      <c r="DN63" s="553"/>
      <c r="DO63" s="553"/>
      <c r="DP63" s="553"/>
      <c r="DQ63" s="553"/>
      <c r="DR63" s="553"/>
      <c r="DS63" s="553"/>
      <c r="DT63" s="553"/>
      <c r="DU63" s="553"/>
      <c r="DV63" s="553"/>
      <c r="DW63" s="553"/>
      <c r="DX63" s="553"/>
      <c r="DY63" s="553"/>
      <c r="EI63" s="553"/>
      <c r="EJ63" s="553"/>
      <c r="EK63" s="553"/>
      <c r="EL63" s="553"/>
      <c r="EM63" s="553"/>
      <c r="EN63" s="553"/>
      <c r="EO63" s="553"/>
      <c r="EP63" s="553"/>
      <c r="EQ63" s="553"/>
      <c r="ER63" s="553"/>
      <c r="ES63" s="553"/>
      <c r="ET63" s="553"/>
      <c r="EU63" s="553"/>
      <c r="EV63" s="553"/>
      <c r="EW63" s="553"/>
      <c r="EX63" s="553"/>
      <c r="EY63" s="553"/>
      <c r="FI63" s="553"/>
      <c r="FJ63" s="553"/>
      <c r="FK63" s="553"/>
      <c r="FL63" s="553"/>
      <c r="FM63" s="553"/>
      <c r="FN63" s="553"/>
      <c r="FO63" s="553"/>
      <c r="FP63" s="553"/>
      <c r="FQ63" s="553"/>
      <c r="FR63" s="553"/>
      <c r="FS63" s="553"/>
      <c r="FT63" s="553"/>
      <c r="FU63" s="553"/>
      <c r="FV63" s="553"/>
      <c r="FW63" s="553"/>
      <c r="FX63" s="553"/>
      <c r="FY63" s="553"/>
      <c r="GI63" s="553"/>
      <c r="GJ63" s="553"/>
      <c r="GK63" s="553"/>
      <c r="GL63" s="553"/>
      <c r="GM63" s="553"/>
      <c r="GN63" s="553"/>
      <c r="GO63" s="553"/>
      <c r="GP63" s="553"/>
      <c r="GQ63" s="553"/>
      <c r="GR63" s="553"/>
      <c r="GS63" s="553"/>
      <c r="GT63" s="553"/>
      <c r="GU63" s="553"/>
      <c r="GV63" s="553"/>
      <c r="GW63" s="553"/>
      <c r="GX63" s="553"/>
      <c r="GY63" s="553"/>
      <c r="HI63" s="553"/>
      <c r="HJ63" s="553"/>
      <c r="HK63" s="553"/>
      <c r="HL63" s="553"/>
      <c r="HM63" s="553"/>
      <c r="HN63" s="553"/>
      <c r="HO63" s="553"/>
      <c r="HP63" s="553"/>
      <c r="HQ63" s="553"/>
      <c r="HR63" s="553"/>
      <c r="HS63" s="553"/>
      <c r="HT63" s="553"/>
      <c r="HU63" s="553"/>
      <c r="HV63" s="553"/>
      <c r="HW63" s="553"/>
      <c r="HX63" s="553"/>
      <c r="HY63" s="553"/>
      <c r="II63" s="553"/>
      <c r="IJ63" s="553"/>
      <c r="IK63" s="553"/>
      <c r="IL63" s="553"/>
      <c r="IM63" s="553"/>
      <c r="IN63" s="553"/>
      <c r="IO63" s="553"/>
      <c r="IP63" s="553"/>
      <c r="IQ63" s="553"/>
      <c r="IR63" s="553"/>
      <c r="IS63" s="553"/>
      <c r="IT63" s="553"/>
      <c r="IU63" s="553"/>
      <c r="IV63" s="553"/>
      <c r="IW63" s="553"/>
      <c r="IX63" s="553"/>
      <c r="IY63" s="553"/>
      <c r="JI63" s="553"/>
      <c r="JJ63" s="553"/>
      <c r="JK63" s="553"/>
      <c r="JL63" s="553"/>
      <c r="JM63" s="553"/>
      <c r="JN63" s="553"/>
      <c r="JO63" s="553"/>
      <c r="JP63" s="553"/>
      <c r="JQ63" s="553"/>
      <c r="JR63" s="553"/>
      <c r="JS63" s="553"/>
      <c r="JT63" s="553"/>
      <c r="JU63" s="553"/>
      <c r="JV63" s="553"/>
      <c r="JW63" s="553"/>
      <c r="JX63" s="553"/>
      <c r="JY63" s="553"/>
      <c r="KI63" s="553"/>
      <c r="KJ63" s="553"/>
      <c r="KK63" s="553"/>
      <c r="KL63" s="553"/>
      <c r="KM63" s="553"/>
      <c r="KN63" s="553"/>
      <c r="KO63" s="553"/>
      <c r="KP63" s="553"/>
      <c r="KQ63" s="553"/>
      <c r="KR63" s="553"/>
      <c r="KS63" s="553"/>
      <c r="KT63" s="553"/>
      <c r="KU63" s="553"/>
      <c r="KV63" s="553"/>
      <c r="KW63" s="553"/>
      <c r="KX63" s="553"/>
      <c r="KY63" s="553"/>
      <c r="LI63" s="553"/>
      <c r="LJ63" s="553"/>
      <c r="LK63" s="553"/>
      <c r="LL63" s="553"/>
      <c r="LM63" s="553"/>
      <c r="LN63" s="553"/>
      <c r="LO63" s="553"/>
      <c r="LP63" s="553"/>
      <c r="LQ63" s="553"/>
      <c r="LR63" s="553"/>
      <c r="LS63" s="553"/>
      <c r="LT63" s="553"/>
      <c r="LU63" s="553"/>
      <c r="LV63" s="553"/>
      <c r="LW63" s="553"/>
      <c r="LX63" s="553"/>
      <c r="LY63" s="553"/>
      <c r="MI63" s="553"/>
      <c r="MJ63" s="553"/>
      <c r="MK63" s="553"/>
      <c r="ML63" s="553"/>
      <c r="MM63" s="553"/>
      <c r="MN63" s="553"/>
      <c r="MO63" s="553"/>
      <c r="MP63" s="553"/>
      <c r="MQ63" s="553"/>
      <c r="MR63" s="553"/>
      <c r="MS63" s="553"/>
      <c r="MT63" s="553"/>
      <c r="MU63" s="553"/>
      <c r="MV63" s="553"/>
      <c r="MW63" s="553"/>
      <c r="MX63" s="553"/>
      <c r="MY63" s="553"/>
      <c r="NI63" s="553"/>
      <c r="NJ63" s="553"/>
      <c r="NK63" s="553"/>
      <c r="NL63" s="553"/>
      <c r="NM63" s="553"/>
      <c r="NN63" s="553"/>
      <c r="NO63" s="553"/>
      <c r="NP63" s="553"/>
      <c r="NQ63" s="553"/>
      <c r="NR63" s="553"/>
      <c r="NS63" s="553"/>
      <c r="NT63" s="553"/>
      <c r="NU63" s="553"/>
      <c r="NV63" s="553"/>
      <c r="NW63" s="553"/>
      <c r="NX63" s="553"/>
      <c r="NY63" s="553"/>
      <c r="OI63" s="553"/>
      <c r="OJ63" s="553"/>
      <c r="OK63" s="553"/>
      <c r="OL63" s="553"/>
      <c r="OM63" s="553"/>
      <c r="ON63" s="553"/>
      <c r="OO63" s="553"/>
      <c r="OP63" s="553"/>
      <c r="OQ63" s="553"/>
      <c r="OR63" s="553"/>
      <c r="OS63" s="553"/>
      <c r="OT63" s="553"/>
      <c r="OU63" s="553"/>
      <c r="OV63" s="553"/>
      <c r="OW63" s="553"/>
      <c r="OX63" s="553"/>
      <c r="OY63" s="553"/>
      <c r="PI63" s="553"/>
      <c r="PJ63" s="553"/>
      <c r="PK63" s="553"/>
      <c r="PL63" s="553"/>
      <c r="PM63" s="553"/>
      <c r="PN63" s="553"/>
      <c r="PO63" s="553"/>
      <c r="PP63" s="553"/>
      <c r="PQ63" s="553"/>
      <c r="PR63" s="553"/>
      <c r="PS63" s="553"/>
      <c r="PT63" s="553"/>
      <c r="PU63" s="553"/>
      <c r="PV63" s="553"/>
      <c r="PW63" s="553"/>
      <c r="PX63" s="553"/>
      <c r="PY63" s="553"/>
      <c r="QI63" s="553"/>
      <c r="QJ63" s="553"/>
      <c r="QK63" s="553"/>
      <c r="QL63" s="553"/>
      <c r="QM63" s="553"/>
      <c r="QN63" s="553"/>
      <c r="QO63" s="553"/>
      <c r="QP63" s="553"/>
      <c r="QQ63" s="553"/>
      <c r="QR63" s="553"/>
      <c r="QS63" s="553"/>
      <c r="QT63" s="553"/>
      <c r="QU63" s="553"/>
      <c r="QV63" s="553"/>
      <c r="QW63" s="553"/>
      <c r="QX63" s="553"/>
      <c r="QY63" s="553"/>
      <c r="RI63" s="553"/>
      <c r="RJ63" s="553"/>
      <c r="RK63" s="553"/>
      <c r="RL63" s="553"/>
      <c r="RM63" s="553"/>
      <c r="RN63" s="553"/>
      <c r="RO63" s="553"/>
      <c r="RP63" s="553"/>
      <c r="RQ63" s="553"/>
      <c r="RR63" s="553"/>
      <c r="RS63" s="553"/>
      <c r="RT63" s="553"/>
      <c r="RU63" s="553"/>
      <c r="RV63" s="553"/>
      <c r="RW63" s="553"/>
      <c r="RX63" s="553"/>
      <c r="RY63" s="553"/>
      <c r="SI63" s="553"/>
      <c r="SJ63" s="553"/>
      <c r="SK63" s="553"/>
      <c r="SL63" s="553"/>
      <c r="SM63" s="553"/>
      <c r="SN63" s="553"/>
      <c r="SO63" s="553"/>
      <c r="SP63" s="553"/>
      <c r="SQ63" s="553"/>
      <c r="SR63" s="553"/>
      <c r="SS63" s="553"/>
      <c r="ST63" s="553"/>
      <c r="SU63" s="553"/>
      <c r="SV63" s="553"/>
      <c r="SW63" s="553"/>
      <c r="SX63" s="553"/>
      <c r="SY63" s="553"/>
      <c r="TI63" s="553"/>
      <c r="TJ63" s="553"/>
      <c r="TK63" s="553"/>
      <c r="TL63" s="553"/>
      <c r="TM63" s="553"/>
      <c r="TN63" s="553"/>
      <c r="TO63" s="553"/>
      <c r="TP63" s="553"/>
      <c r="TQ63" s="553"/>
      <c r="TR63" s="553"/>
      <c r="TS63" s="553"/>
      <c r="TT63" s="553"/>
      <c r="TU63" s="553"/>
      <c r="TV63" s="553"/>
      <c r="TW63" s="553"/>
      <c r="TX63" s="553"/>
      <c r="TY63" s="553"/>
      <c r="UI63" s="553"/>
      <c r="UJ63" s="553"/>
      <c r="UK63" s="553"/>
      <c r="UL63" s="553"/>
      <c r="UM63" s="553"/>
      <c r="UN63" s="553"/>
      <c r="UO63" s="553"/>
      <c r="UP63" s="553"/>
      <c r="UQ63" s="553"/>
      <c r="UR63" s="553"/>
      <c r="US63" s="553"/>
      <c r="UT63" s="553"/>
      <c r="UU63" s="553"/>
      <c r="UV63" s="553"/>
      <c r="UW63" s="553"/>
      <c r="UX63" s="553"/>
      <c r="UY63" s="553"/>
      <c r="VI63" s="553"/>
      <c r="VJ63" s="553"/>
      <c r="VK63" s="553"/>
      <c r="VL63" s="553"/>
      <c r="VM63" s="553"/>
      <c r="VN63" s="553"/>
      <c r="VO63" s="553"/>
      <c r="VP63" s="553"/>
      <c r="VQ63" s="553"/>
      <c r="VR63" s="553"/>
      <c r="VS63" s="553"/>
      <c r="VT63" s="553"/>
      <c r="VU63" s="553"/>
      <c r="VV63" s="553"/>
      <c r="VW63" s="553"/>
      <c r="VX63" s="553"/>
      <c r="VY63" s="553"/>
      <c r="WI63" s="553"/>
      <c r="WJ63" s="553"/>
      <c r="WK63" s="553"/>
      <c r="WL63" s="553"/>
      <c r="WM63" s="553"/>
      <c r="WN63" s="553"/>
      <c r="WO63" s="553"/>
      <c r="WP63" s="553"/>
      <c r="WQ63" s="553"/>
      <c r="WR63" s="553"/>
      <c r="WS63" s="553"/>
      <c r="WT63" s="553"/>
      <c r="WU63" s="553"/>
      <c r="WV63" s="553"/>
      <c r="WW63" s="553"/>
      <c r="WX63" s="553"/>
      <c r="WY63" s="553"/>
      <c r="XI63" s="553"/>
      <c r="XJ63" s="553"/>
      <c r="XK63" s="553"/>
      <c r="XL63" s="553"/>
      <c r="XM63" s="553"/>
      <c r="XN63" s="553"/>
      <c r="XO63" s="553"/>
      <c r="XP63" s="553"/>
      <c r="XQ63" s="553"/>
      <c r="XR63" s="553"/>
      <c r="XS63" s="553"/>
      <c r="XT63" s="553"/>
      <c r="XU63" s="553"/>
      <c r="XV63" s="553"/>
      <c r="XW63" s="553"/>
      <c r="XX63" s="553"/>
      <c r="XY63" s="553"/>
      <c r="YI63" s="553"/>
      <c r="YJ63" s="553"/>
      <c r="YK63" s="553"/>
      <c r="YL63" s="553"/>
      <c r="YM63" s="553"/>
      <c r="YN63" s="553"/>
      <c r="YO63" s="553"/>
      <c r="YP63" s="553"/>
      <c r="YQ63" s="553"/>
      <c r="YR63" s="553"/>
      <c r="YS63" s="553"/>
      <c r="YT63" s="553"/>
      <c r="YU63" s="553"/>
      <c r="YV63" s="553"/>
      <c r="YW63" s="553"/>
      <c r="YX63" s="553"/>
      <c r="YY63" s="553"/>
      <c r="ZI63" s="553"/>
      <c r="ZJ63" s="553"/>
      <c r="ZK63" s="553"/>
      <c r="ZL63" s="553"/>
      <c r="ZM63" s="553"/>
      <c r="ZN63" s="553"/>
      <c r="ZO63" s="553"/>
      <c r="ZP63" s="553"/>
      <c r="ZQ63" s="553"/>
      <c r="ZR63" s="553"/>
      <c r="ZS63" s="553"/>
      <c r="ZT63" s="553"/>
      <c r="ZU63" s="553"/>
      <c r="ZV63" s="553"/>
      <c r="ZW63" s="553"/>
      <c r="ZX63" s="553"/>
      <c r="ZY63" s="553"/>
      <c r="AAI63" s="553"/>
      <c r="AAJ63" s="553"/>
      <c r="AAK63" s="553"/>
      <c r="AAL63" s="553"/>
      <c r="AAM63" s="553"/>
      <c r="AAN63" s="553"/>
      <c r="AAO63" s="553"/>
      <c r="AAP63" s="553"/>
      <c r="AAQ63" s="553"/>
      <c r="AAR63" s="553"/>
      <c r="AAS63" s="553"/>
      <c r="AAT63" s="553"/>
      <c r="AAU63" s="553"/>
      <c r="AAV63" s="553"/>
      <c r="AAW63" s="553"/>
      <c r="AAX63" s="553"/>
      <c r="AAY63" s="553"/>
      <c r="ABI63" s="553"/>
      <c r="ABJ63" s="553"/>
      <c r="ABK63" s="553"/>
      <c r="ABL63" s="553"/>
      <c r="ABM63" s="553"/>
      <c r="ABN63" s="553"/>
      <c r="ABO63" s="553"/>
      <c r="ABP63" s="553"/>
      <c r="ABQ63" s="553"/>
      <c r="ABR63" s="553"/>
      <c r="ABS63" s="553"/>
      <c r="ABT63" s="553"/>
      <c r="ABU63" s="553"/>
      <c r="ABV63" s="553"/>
      <c r="ABW63" s="553"/>
      <c r="ABX63" s="553"/>
      <c r="ABY63" s="553"/>
      <c r="ACI63" s="553"/>
      <c r="ACJ63" s="553"/>
      <c r="ACK63" s="553"/>
      <c r="ACL63" s="553"/>
      <c r="ACM63" s="553"/>
      <c r="ACN63" s="553"/>
      <c r="ACO63" s="553"/>
      <c r="ACP63" s="553"/>
      <c r="ACQ63" s="553"/>
      <c r="ACR63" s="553"/>
      <c r="ACS63" s="553"/>
      <c r="ACT63" s="553"/>
      <c r="ACU63" s="553"/>
      <c r="ACV63" s="553"/>
      <c r="ACW63" s="553"/>
      <c r="ACX63" s="553"/>
      <c r="ACY63" s="553"/>
      <c r="ADI63" s="553"/>
      <c r="ADJ63" s="553"/>
      <c r="ADK63" s="553"/>
      <c r="ADL63" s="553"/>
      <c r="ADM63" s="553"/>
      <c r="ADN63" s="553"/>
      <c r="ADO63" s="553"/>
      <c r="ADP63" s="553"/>
      <c r="ADQ63" s="553"/>
      <c r="ADR63" s="553"/>
      <c r="ADS63" s="553"/>
      <c r="ADT63" s="553"/>
      <c r="ADU63" s="553"/>
      <c r="ADV63" s="553"/>
      <c r="ADW63" s="553"/>
      <c r="ADX63" s="553"/>
      <c r="ADY63" s="553"/>
      <c r="AEI63" s="553"/>
      <c r="AEJ63" s="553"/>
      <c r="AEK63" s="553"/>
      <c r="AEL63" s="553"/>
      <c r="AEM63" s="553"/>
      <c r="AEN63" s="553"/>
      <c r="AEO63" s="553"/>
      <c r="AEP63" s="553"/>
      <c r="AEQ63" s="553"/>
      <c r="AER63" s="553"/>
      <c r="AES63" s="553"/>
      <c r="AET63" s="553"/>
      <c r="AEU63" s="553"/>
      <c r="AEV63" s="553"/>
      <c r="AEW63" s="553"/>
      <c r="AEX63" s="553"/>
      <c r="AEY63" s="553"/>
      <c r="AFI63" s="553"/>
      <c r="AFJ63" s="553"/>
      <c r="AFK63" s="553"/>
      <c r="AFL63" s="553"/>
      <c r="AFM63" s="553"/>
      <c r="AFN63" s="553"/>
      <c r="AFO63" s="553"/>
      <c r="AFP63" s="553"/>
      <c r="AFQ63" s="553"/>
      <c r="AFR63" s="553"/>
      <c r="AFS63" s="553"/>
      <c r="AFT63" s="553"/>
      <c r="AFU63" s="553"/>
      <c r="AFV63" s="553"/>
      <c r="AFW63" s="553"/>
      <c r="AFX63" s="553"/>
      <c r="AFY63" s="553"/>
      <c r="AGI63" s="553"/>
      <c r="AGJ63" s="553"/>
      <c r="AGK63" s="553"/>
      <c r="AGL63" s="553"/>
      <c r="AGM63" s="553"/>
      <c r="AGN63" s="553"/>
      <c r="AGO63" s="553"/>
      <c r="AGP63" s="553"/>
      <c r="AGQ63" s="553"/>
      <c r="AGR63" s="553"/>
      <c r="AGS63" s="553"/>
      <c r="AGT63" s="553"/>
      <c r="AGU63" s="553"/>
      <c r="AGV63" s="553"/>
      <c r="AGW63" s="553"/>
      <c r="AGX63" s="553"/>
      <c r="AGY63" s="553"/>
      <c r="AHI63" s="553"/>
      <c r="AHJ63" s="553"/>
      <c r="AHK63" s="553"/>
      <c r="AHL63" s="553"/>
      <c r="AHM63" s="553"/>
      <c r="AHN63" s="553"/>
      <c r="AHO63" s="553"/>
      <c r="AHP63" s="553"/>
      <c r="AHQ63" s="553"/>
      <c r="AHR63" s="553"/>
      <c r="AHS63" s="553"/>
      <c r="AHT63" s="553"/>
      <c r="AHU63" s="553"/>
      <c r="AHV63" s="553"/>
      <c r="AHW63" s="553"/>
      <c r="AHX63" s="553"/>
      <c r="AHY63" s="553"/>
      <c r="AII63" s="553"/>
      <c r="AIJ63" s="553"/>
      <c r="AIK63" s="553"/>
      <c r="AIL63" s="553"/>
      <c r="AIM63" s="553"/>
      <c r="AIN63" s="553"/>
      <c r="AIO63" s="553"/>
      <c r="AIP63" s="553"/>
      <c r="AIQ63" s="553"/>
      <c r="AIR63" s="553"/>
      <c r="AIS63" s="553"/>
      <c r="AIT63" s="553"/>
      <c r="AIU63" s="553"/>
      <c r="AIV63" s="553"/>
      <c r="AIW63" s="553"/>
      <c r="AIX63" s="553"/>
      <c r="AIY63" s="553"/>
      <c r="AJI63" s="553"/>
      <c r="AJJ63" s="553"/>
      <c r="AJK63" s="553"/>
      <c r="AJL63" s="553"/>
      <c r="AJM63" s="553"/>
      <c r="AJN63" s="553"/>
      <c r="AJO63" s="553"/>
      <c r="AJP63" s="553"/>
      <c r="AJQ63" s="553"/>
      <c r="AJR63" s="553"/>
      <c r="AJS63" s="553"/>
      <c r="AJT63" s="553"/>
      <c r="AJU63" s="553"/>
      <c r="AJV63" s="553"/>
      <c r="AJW63" s="553"/>
      <c r="AJX63" s="553"/>
      <c r="AJY63" s="553"/>
      <c r="AKI63" s="553"/>
      <c r="AKJ63" s="553"/>
      <c r="AKK63" s="553"/>
      <c r="AKL63" s="553"/>
      <c r="AKM63" s="553"/>
      <c r="AKN63" s="553"/>
      <c r="AKO63" s="553"/>
      <c r="AKP63" s="553"/>
      <c r="AKQ63" s="553"/>
      <c r="AKR63" s="553"/>
      <c r="AKS63" s="553"/>
      <c r="AKT63" s="553"/>
      <c r="AKU63" s="553"/>
      <c r="AKV63" s="553"/>
      <c r="AKW63" s="553"/>
      <c r="AKX63" s="553"/>
      <c r="AKY63" s="553"/>
      <c r="ALI63" s="553"/>
      <c r="ALJ63" s="553"/>
      <c r="ALK63" s="553"/>
      <c r="ALL63" s="553"/>
      <c r="ALM63" s="553"/>
      <c r="ALN63" s="553"/>
      <c r="ALO63" s="553"/>
      <c r="ALP63" s="553"/>
      <c r="ALQ63" s="553"/>
      <c r="ALR63" s="553"/>
      <c r="ALS63" s="553"/>
      <c r="ALT63" s="553"/>
      <c r="ALU63" s="553"/>
      <c r="ALV63" s="553"/>
      <c r="ALW63" s="553"/>
      <c r="ALX63" s="553"/>
      <c r="ALY63" s="553"/>
      <c r="AMI63" s="553"/>
      <c r="AMJ63" s="553"/>
      <c r="AMK63" s="553"/>
      <c r="AML63" s="553"/>
      <c r="AMM63" s="553"/>
      <c r="AMN63" s="553"/>
      <c r="AMO63" s="553"/>
      <c r="AMP63" s="553"/>
      <c r="AMQ63" s="553"/>
      <c r="AMR63" s="553"/>
      <c r="AMS63" s="553"/>
      <c r="AMT63" s="553"/>
      <c r="AMU63" s="553"/>
      <c r="AMV63" s="553"/>
      <c r="AMW63" s="553"/>
      <c r="AMX63" s="553"/>
      <c r="AMY63" s="553"/>
      <c r="ANI63" s="553"/>
      <c r="ANJ63" s="553"/>
      <c r="ANK63" s="553"/>
      <c r="ANL63" s="553"/>
      <c r="ANM63" s="553"/>
      <c r="ANN63" s="553"/>
      <c r="ANO63" s="553"/>
      <c r="ANP63" s="553"/>
      <c r="ANQ63" s="553"/>
      <c r="ANR63" s="553"/>
      <c r="ANS63" s="553"/>
      <c r="ANT63" s="553"/>
      <c r="ANU63" s="553"/>
      <c r="ANV63" s="553"/>
      <c r="ANW63" s="553"/>
      <c r="ANX63" s="553"/>
      <c r="ANY63" s="553"/>
      <c r="AOI63" s="553"/>
      <c r="AOJ63" s="553"/>
      <c r="AOK63" s="553"/>
      <c r="AOL63" s="553"/>
      <c r="AOM63" s="553"/>
      <c r="AON63" s="553"/>
      <c r="AOO63" s="553"/>
      <c r="AOP63" s="553"/>
      <c r="AOQ63" s="553"/>
      <c r="AOR63" s="553"/>
      <c r="AOS63" s="553"/>
      <c r="AOT63" s="553"/>
      <c r="AOU63" s="553"/>
      <c r="AOV63" s="553"/>
      <c r="AOW63" s="553"/>
      <c r="AOX63" s="553"/>
      <c r="AOY63" s="553"/>
      <c r="API63" s="553"/>
      <c r="APJ63" s="553"/>
      <c r="APK63" s="553"/>
      <c r="APL63" s="553"/>
      <c r="APM63" s="553"/>
      <c r="APN63" s="553"/>
      <c r="APO63" s="553"/>
      <c r="APP63" s="553"/>
      <c r="APQ63" s="553"/>
      <c r="APR63" s="553"/>
      <c r="APS63" s="553"/>
      <c r="APT63" s="553"/>
      <c r="APU63" s="553"/>
      <c r="APV63" s="553"/>
      <c r="APW63" s="553"/>
      <c r="APX63" s="553"/>
      <c r="APY63" s="553"/>
      <c r="AQI63" s="553"/>
      <c r="AQJ63" s="553"/>
      <c r="AQK63" s="553"/>
      <c r="AQL63" s="553"/>
      <c r="AQM63" s="553"/>
      <c r="AQN63" s="553"/>
      <c r="AQO63" s="553"/>
      <c r="AQP63" s="553"/>
      <c r="AQQ63" s="553"/>
      <c r="AQR63" s="553"/>
      <c r="AQS63" s="553"/>
      <c r="AQT63" s="553"/>
      <c r="AQU63" s="553"/>
      <c r="AQV63" s="553"/>
      <c r="AQW63" s="553"/>
      <c r="AQX63" s="553"/>
      <c r="AQY63" s="553"/>
      <c r="ARI63" s="553"/>
      <c r="ARJ63" s="553"/>
      <c r="ARK63" s="553"/>
      <c r="ARL63" s="553"/>
      <c r="ARM63" s="553"/>
      <c r="ARN63" s="553"/>
      <c r="ARO63" s="553"/>
      <c r="ARP63" s="553"/>
      <c r="ARQ63" s="553"/>
      <c r="ARR63" s="553"/>
      <c r="ARS63" s="553"/>
      <c r="ART63" s="553"/>
      <c r="ARU63" s="553"/>
      <c r="ARV63" s="553"/>
      <c r="ARW63" s="553"/>
      <c r="ARX63" s="553"/>
      <c r="ARY63" s="553"/>
      <c r="ASI63" s="553"/>
      <c r="ASJ63" s="553"/>
      <c r="ASK63" s="553"/>
      <c r="ASL63" s="553"/>
      <c r="ASM63" s="553"/>
      <c r="ASN63" s="553"/>
      <c r="ASO63" s="553"/>
      <c r="ASP63" s="553"/>
      <c r="ASQ63" s="553"/>
      <c r="ASR63" s="553"/>
      <c r="ASS63" s="553"/>
      <c r="AST63" s="553"/>
      <c r="ASU63" s="553"/>
      <c r="ASV63" s="553"/>
      <c r="ASW63" s="553"/>
      <c r="ASX63" s="553"/>
      <c r="ASY63" s="553"/>
      <c r="ATI63" s="553"/>
      <c r="ATJ63" s="553"/>
      <c r="ATK63" s="553"/>
      <c r="ATL63" s="553"/>
      <c r="ATM63" s="553"/>
      <c r="ATN63" s="553"/>
      <c r="ATO63" s="553"/>
      <c r="ATP63" s="553"/>
      <c r="ATQ63" s="553"/>
      <c r="ATR63" s="553"/>
      <c r="ATS63" s="553"/>
      <c r="ATT63" s="553"/>
      <c r="ATU63" s="553"/>
      <c r="ATV63" s="553"/>
      <c r="ATW63" s="553"/>
      <c r="ATX63" s="553"/>
      <c r="ATY63" s="553"/>
      <c r="AUI63" s="553"/>
      <c r="AUJ63" s="553"/>
      <c r="AUK63" s="553"/>
      <c r="AUL63" s="553"/>
      <c r="AUM63" s="553"/>
      <c r="AUN63" s="553"/>
      <c r="AUO63" s="553"/>
      <c r="AUP63" s="553"/>
      <c r="AUQ63" s="553"/>
      <c r="AUR63" s="553"/>
      <c r="AUS63" s="553"/>
      <c r="AUT63" s="553"/>
      <c r="AUU63" s="553"/>
      <c r="AUV63" s="553"/>
      <c r="AUW63" s="553"/>
      <c r="AUX63" s="553"/>
      <c r="AUY63" s="553"/>
      <c r="AVI63" s="553"/>
      <c r="AVJ63" s="553"/>
      <c r="AVK63" s="553"/>
      <c r="AVL63" s="553"/>
      <c r="AVM63" s="553"/>
      <c r="AVN63" s="553"/>
      <c r="AVO63" s="553"/>
      <c r="AVP63" s="553"/>
      <c r="AVQ63" s="553"/>
      <c r="AVR63" s="553"/>
      <c r="AVS63" s="553"/>
      <c r="AVT63" s="553"/>
      <c r="AVU63" s="553"/>
      <c r="AVV63" s="553"/>
      <c r="AVW63" s="553"/>
      <c r="AVX63" s="553"/>
      <c r="AVY63" s="553"/>
      <c r="AWI63" s="553"/>
      <c r="AWJ63" s="553"/>
      <c r="AWK63" s="553"/>
      <c r="AWL63" s="553"/>
      <c r="AWM63" s="553"/>
      <c r="AWN63" s="553"/>
      <c r="AWO63" s="553"/>
      <c r="AWP63" s="553"/>
      <c r="AWQ63" s="553"/>
      <c r="AWR63" s="553"/>
      <c r="AWS63" s="553"/>
      <c r="AWT63" s="553"/>
      <c r="AWU63" s="553"/>
      <c r="AWV63" s="553"/>
      <c r="AWW63" s="553"/>
      <c r="AWX63" s="553"/>
      <c r="AWY63" s="553"/>
      <c r="AXI63" s="553"/>
      <c r="AXJ63" s="553"/>
      <c r="AXK63" s="553"/>
      <c r="AXL63" s="553"/>
      <c r="AXM63" s="553"/>
      <c r="AXN63" s="553"/>
      <c r="AXO63" s="553"/>
      <c r="AXP63" s="553"/>
      <c r="AXQ63" s="553"/>
      <c r="AXR63" s="553"/>
      <c r="AXS63" s="553"/>
      <c r="AXT63" s="553"/>
      <c r="AXU63" s="553"/>
      <c r="AXV63" s="553"/>
      <c r="AXW63" s="553"/>
      <c r="AXX63" s="553"/>
      <c r="AXY63" s="553"/>
      <c r="AYI63" s="553"/>
      <c r="AYJ63" s="553"/>
      <c r="AYK63" s="553"/>
      <c r="AYL63" s="553"/>
      <c r="AYM63" s="553"/>
      <c r="AYN63" s="553"/>
      <c r="AYO63" s="553"/>
      <c r="AYP63" s="553"/>
      <c r="AYQ63" s="553"/>
      <c r="AYR63" s="553"/>
      <c r="AYS63" s="553"/>
      <c r="AYT63" s="553"/>
      <c r="AYU63" s="553"/>
      <c r="AYV63" s="553"/>
      <c r="AYW63" s="553"/>
      <c r="AYX63" s="553"/>
      <c r="AYY63" s="553"/>
      <c r="AZI63" s="553"/>
      <c r="AZJ63" s="553"/>
      <c r="AZK63" s="553"/>
      <c r="AZL63" s="553"/>
      <c r="AZM63" s="553"/>
      <c r="AZN63" s="553"/>
      <c r="AZO63" s="553"/>
      <c r="AZP63" s="553"/>
      <c r="AZQ63" s="553"/>
      <c r="AZR63" s="553"/>
      <c r="AZS63" s="553"/>
      <c r="AZT63" s="553"/>
      <c r="AZU63" s="553"/>
      <c r="AZV63" s="553"/>
      <c r="AZW63" s="553"/>
      <c r="AZX63" s="553"/>
      <c r="AZY63" s="553"/>
      <c r="BAI63" s="553"/>
      <c r="BAJ63" s="553"/>
      <c r="BAK63" s="553"/>
      <c r="BAL63" s="553"/>
      <c r="BAM63" s="553"/>
      <c r="BAN63" s="553"/>
      <c r="BAO63" s="553"/>
      <c r="BAP63" s="553"/>
      <c r="BAQ63" s="553"/>
      <c r="BAR63" s="553"/>
      <c r="BAS63" s="553"/>
      <c r="BAT63" s="553"/>
      <c r="BAU63" s="553"/>
      <c r="BAV63" s="553"/>
      <c r="BAW63" s="553"/>
      <c r="BAX63" s="553"/>
      <c r="BAY63" s="553"/>
      <c r="BBI63" s="553"/>
      <c r="BBJ63" s="553"/>
      <c r="BBK63" s="553"/>
      <c r="BBL63" s="553"/>
      <c r="BBM63" s="553"/>
      <c r="BBN63" s="553"/>
      <c r="BBO63" s="553"/>
      <c r="BBP63" s="553"/>
      <c r="BBQ63" s="553"/>
      <c r="BBR63" s="553"/>
      <c r="BBS63" s="553"/>
      <c r="BBT63" s="553"/>
      <c r="BBU63" s="553"/>
      <c r="BBV63" s="553"/>
      <c r="BBW63" s="553"/>
      <c r="BBX63" s="553"/>
      <c r="BBY63" s="553"/>
      <c r="BCI63" s="553"/>
      <c r="BCJ63" s="553"/>
      <c r="BCK63" s="553"/>
      <c r="BCL63" s="553"/>
      <c r="BCM63" s="553"/>
      <c r="BCN63" s="553"/>
      <c r="BCO63" s="553"/>
      <c r="BCP63" s="553"/>
      <c r="BCQ63" s="553"/>
      <c r="BCR63" s="553"/>
      <c r="BCS63" s="553"/>
      <c r="BCT63" s="553"/>
      <c r="BCU63" s="553"/>
      <c r="BCV63" s="553"/>
      <c r="BCW63" s="553"/>
      <c r="BCX63" s="553"/>
      <c r="BCY63" s="553"/>
      <c r="BDI63" s="553"/>
      <c r="BDJ63" s="553"/>
      <c r="BDK63" s="553"/>
      <c r="BDL63" s="553"/>
      <c r="BDM63" s="553"/>
      <c r="BDN63" s="553"/>
      <c r="BDO63" s="553"/>
      <c r="BDP63" s="553"/>
      <c r="BDQ63" s="553"/>
      <c r="BDR63" s="553"/>
      <c r="BDS63" s="553"/>
      <c r="BDT63" s="553"/>
      <c r="BDU63" s="553"/>
      <c r="BDV63" s="553"/>
      <c r="BDW63" s="553"/>
      <c r="BDX63" s="553"/>
      <c r="BDY63" s="553"/>
      <c r="BEI63" s="553"/>
      <c r="BEJ63" s="553"/>
      <c r="BEK63" s="553"/>
      <c r="BEL63" s="553"/>
      <c r="BEM63" s="553"/>
      <c r="BEN63" s="553"/>
      <c r="BEO63" s="553"/>
      <c r="BEP63" s="553"/>
      <c r="BEQ63" s="553"/>
      <c r="BER63" s="553"/>
      <c r="BES63" s="553"/>
      <c r="BET63" s="553"/>
      <c r="BEU63" s="553"/>
      <c r="BEV63" s="553"/>
      <c r="BEW63" s="553"/>
      <c r="BEX63" s="553"/>
      <c r="BEY63" s="553"/>
      <c r="BFI63" s="553"/>
      <c r="BFJ63" s="553"/>
      <c r="BFK63" s="553"/>
      <c r="BFL63" s="553"/>
      <c r="BFM63" s="553"/>
      <c r="BFN63" s="553"/>
      <c r="BFO63" s="553"/>
      <c r="BFP63" s="553"/>
      <c r="BFQ63" s="553"/>
      <c r="BFR63" s="553"/>
      <c r="BFS63" s="553"/>
      <c r="BFT63" s="553"/>
      <c r="BFU63" s="553"/>
      <c r="BFV63" s="553"/>
      <c r="BFW63" s="553"/>
      <c r="BFX63" s="553"/>
      <c r="BFY63" s="553"/>
      <c r="BGI63" s="553"/>
      <c r="BGJ63" s="553"/>
      <c r="BGK63" s="553"/>
      <c r="BGL63" s="553"/>
      <c r="BGM63" s="553"/>
      <c r="BGN63" s="553"/>
      <c r="BGO63" s="553"/>
      <c r="BGP63" s="553"/>
      <c r="BGQ63" s="553"/>
      <c r="BGR63" s="553"/>
      <c r="BGS63" s="553"/>
      <c r="BGT63" s="553"/>
      <c r="BGU63" s="553"/>
      <c r="BGV63" s="553"/>
      <c r="BGW63" s="553"/>
      <c r="BGX63" s="553"/>
      <c r="BGY63" s="553"/>
      <c r="BHI63" s="553"/>
      <c r="BHJ63" s="553"/>
      <c r="BHK63" s="553"/>
      <c r="BHL63" s="553"/>
      <c r="BHM63" s="553"/>
      <c r="BHN63" s="553"/>
      <c r="BHO63" s="553"/>
      <c r="BHP63" s="553"/>
      <c r="BHQ63" s="553"/>
      <c r="BHR63" s="553"/>
      <c r="BHS63" s="553"/>
      <c r="BHT63" s="553"/>
      <c r="BHU63" s="553"/>
      <c r="BHV63" s="553"/>
      <c r="BHW63" s="553"/>
      <c r="BHX63" s="553"/>
      <c r="BHY63" s="553"/>
      <c r="BII63" s="553"/>
      <c r="BIJ63" s="553"/>
      <c r="BIK63" s="553"/>
      <c r="BIL63" s="553"/>
      <c r="BIM63" s="553"/>
      <c r="BIN63" s="553"/>
      <c r="BIO63" s="553"/>
      <c r="BIP63" s="553"/>
      <c r="BIQ63" s="553"/>
      <c r="BIR63" s="553"/>
      <c r="BIS63" s="553"/>
      <c r="BIT63" s="553"/>
      <c r="BIU63" s="553"/>
      <c r="BIV63" s="553"/>
      <c r="BIW63" s="553"/>
      <c r="BIX63" s="553"/>
      <c r="BIY63" s="553"/>
      <c r="BJI63" s="553"/>
      <c r="BJJ63" s="553"/>
      <c r="BJK63" s="553"/>
      <c r="BJL63" s="553"/>
      <c r="BJM63" s="553"/>
      <c r="BJN63" s="553"/>
      <c r="BJO63" s="553"/>
      <c r="BJP63" s="553"/>
      <c r="BJQ63" s="553"/>
      <c r="BJR63" s="553"/>
      <c r="BJS63" s="553"/>
      <c r="BJT63" s="553"/>
      <c r="BJU63" s="553"/>
      <c r="BJV63" s="553"/>
      <c r="BJW63" s="553"/>
      <c r="BJX63" s="553"/>
      <c r="BJY63" s="553"/>
      <c r="BKI63" s="553"/>
      <c r="BKJ63" s="553"/>
      <c r="BKK63" s="553"/>
      <c r="BKL63" s="553"/>
      <c r="BKM63" s="553"/>
      <c r="BKN63" s="553"/>
      <c r="BKO63" s="553"/>
      <c r="BKP63" s="553"/>
      <c r="BKQ63" s="553"/>
      <c r="BKR63" s="553"/>
      <c r="BKS63" s="553"/>
      <c r="BKT63" s="553"/>
      <c r="BKU63" s="553"/>
      <c r="BKV63" s="553"/>
      <c r="BKW63" s="553"/>
      <c r="BKX63" s="553"/>
      <c r="BKY63" s="553"/>
      <c r="BLI63" s="553"/>
      <c r="BLJ63" s="553"/>
      <c r="BLK63" s="553"/>
      <c r="BLL63" s="553"/>
      <c r="BLM63" s="553"/>
      <c r="BLN63" s="553"/>
      <c r="BLO63" s="553"/>
      <c r="BLP63" s="553"/>
      <c r="BLQ63" s="553"/>
      <c r="BLR63" s="553"/>
      <c r="BLS63" s="553"/>
      <c r="BLT63" s="553"/>
      <c r="BLU63" s="553"/>
      <c r="BLV63" s="553"/>
      <c r="BLW63" s="553"/>
      <c r="BLX63" s="553"/>
      <c r="BLY63" s="553"/>
      <c r="BMI63" s="553"/>
      <c r="BMJ63" s="553"/>
      <c r="BMK63" s="553"/>
      <c r="BML63" s="553"/>
      <c r="BMM63" s="553"/>
      <c r="BMN63" s="553"/>
      <c r="BMO63" s="553"/>
      <c r="BMP63" s="553"/>
      <c r="BMQ63" s="553"/>
      <c r="BMR63" s="553"/>
      <c r="BMS63" s="553"/>
      <c r="BMT63" s="553"/>
      <c r="BMU63" s="553"/>
      <c r="BMV63" s="553"/>
      <c r="BMW63" s="553"/>
      <c r="BMX63" s="553"/>
      <c r="BMY63" s="553"/>
      <c r="BNI63" s="553"/>
      <c r="BNJ63" s="553"/>
      <c r="BNK63" s="553"/>
      <c r="BNL63" s="553"/>
      <c r="BNM63" s="553"/>
      <c r="BNN63" s="553"/>
      <c r="BNO63" s="553"/>
      <c r="BNP63" s="553"/>
      <c r="BNQ63" s="553"/>
      <c r="BNR63" s="553"/>
      <c r="BNS63" s="553"/>
      <c r="BNT63" s="553"/>
      <c r="BNU63" s="553"/>
      <c r="BNV63" s="553"/>
      <c r="BNW63" s="553"/>
      <c r="BNX63" s="553"/>
      <c r="BNY63" s="553"/>
      <c r="BOI63" s="553"/>
      <c r="BOJ63" s="553"/>
      <c r="BOK63" s="553"/>
      <c r="BOL63" s="553"/>
      <c r="BOM63" s="553"/>
      <c r="BON63" s="553"/>
      <c r="BOO63" s="553"/>
      <c r="BOP63" s="553"/>
      <c r="BOQ63" s="553"/>
      <c r="BOR63" s="553"/>
      <c r="BOS63" s="553"/>
      <c r="BOT63" s="553"/>
      <c r="BOU63" s="553"/>
      <c r="BOV63" s="553"/>
      <c r="BOW63" s="553"/>
      <c r="BOX63" s="553"/>
      <c r="BOY63" s="553"/>
      <c r="BPI63" s="553"/>
      <c r="BPJ63" s="553"/>
      <c r="BPK63" s="553"/>
      <c r="BPL63" s="553"/>
      <c r="BPM63" s="553"/>
      <c r="BPN63" s="553"/>
      <c r="BPO63" s="553"/>
      <c r="BPP63" s="553"/>
      <c r="BPQ63" s="553"/>
      <c r="BPR63" s="553"/>
      <c r="BPS63" s="553"/>
      <c r="BPT63" s="553"/>
      <c r="BPU63" s="553"/>
      <c r="BPV63" s="553"/>
      <c r="BPW63" s="553"/>
      <c r="BPX63" s="553"/>
      <c r="BPY63" s="553"/>
      <c r="BQI63" s="553"/>
      <c r="BQJ63" s="553"/>
      <c r="BQK63" s="553"/>
      <c r="BQL63" s="553"/>
      <c r="BQM63" s="553"/>
      <c r="BQN63" s="553"/>
      <c r="BQO63" s="553"/>
      <c r="BQP63" s="553"/>
      <c r="BQQ63" s="553"/>
      <c r="BQR63" s="553"/>
      <c r="BQS63" s="553"/>
      <c r="BQT63" s="553"/>
      <c r="BQU63" s="553"/>
      <c r="BQV63" s="553"/>
      <c r="BQW63" s="553"/>
      <c r="BQX63" s="553"/>
      <c r="BQY63" s="553"/>
      <c r="BRI63" s="553"/>
      <c r="BRJ63" s="553"/>
      <c r="BRK63" s="553"/>
      <c r="BRL63" s="553"/>
      <c r="BRM63" s="553"/>
      <c r="BRN63" s="553"/>
      <c r="BRO63" s="553"/>
      <c r="BRP63" s="553"/>
      <c r="BRQ63" s="553"/>
      <c r="BRR63" s="553"/>
      <c r="BRS63" s="553"/>
      <c r="BRT63" s="553"/>
      <c r="BRU63" s="553"/>
      <c r="BRV63" s="553"/>
      <c r="BRW63" s="553"/>
      <c r="BRX63" s="553"/>
      <c r="BRY63" s="553"/>
      <c r="BSI63" s="553"/>
      <c r="BSJ63" s="553"/>
      <c r="BSK63" s="553"/>
      <c r="BSL63" s="553"/>
      <c r="BSM63" s="553"/>
      <c r="BSN63" s="553"/>
      <c r="BSO63" s="553"/>
      <c r="BSP63" s="553"/>
      <c r="BSQ63" s="553"/>
      <c r="BSR63" s="553"/>
      <c r="BSS63" s="553"/>
      <c r="BST63" s="553"/>
      <c r="BSU63" s="553"/>
      <c r="BSV63" s="553"/>
      <c r="BSW63" s="553"/>
      <c r="BSX63" s="553"/>
      <c r="BSY63" s="553"/>
      <c r="BTI63" s="553"/>
      <c r="BTJ63" s="553"/>
      <c r="BTK63" s="553"/>
      <c r="BTL63" s="553"/>
      <c r="BTM63" s="553"/>
      <c r="BTN63" s="553"/>
      <c r="BTO63" s="553"/>
      <c r="BTP63" s="553"/>
      <c r="BTQ63" s="553"/>
      <c r="BTR63" s="553"/>
      <c r="BTS63" s="553"/>
      <c r="BTT63" s="553"/>
      <c r="BTU63" s="553"/>
      <c r="BTV63" s="553"/>
      <c r="BTW63" s="553"/>
      <c r="BTX63" s="553"/>
      <c r="BTY63" s="553"/>
      <c r="BUI63" s="553"/>
      <c r="BUJ63" s="553"/>
      <c r="BUK63" s="553"/>
      <c r="BUL63" s="553"/>
      <c r="BUM63" s="553"/>
      <c r="BUN63" s="553"/>
      <c r="BUO63" s="553"/>
      <c r="BUP63" s="553"/>
      <c r="BUQ63" s="553"/>
      <c r="BUR63" s="553"/>
      <c r="BUS63" s="553"/>
      <c r="BUT63" s="553"/>
      <c r="BUU63" s="553"/>
      <c r="BUV63" s="553"/>
      <c r="BUW63" s="553"/>
      <c r="BUX63" s="553"/>
      <c r="BUY63" s="553"/>
      <c r="BVI63" s="553"/>
      <c r="BVJ63" s="553"/>
      <c r="BVK63" s="553"/>
      <c r="BVL63" s="553"/>
      <c r="BVM63" s="553"/>
      <c r="BVN63" s="553"/>
      <c r="BVO63" s="553"/>
      <c r="BVP63" s="553"/>
      <c r="BVQ63" s="553"/>
      <c r="BVR63" s="553"/>
      <c r="BVS63" s="553"/>
      <c r="BVT63" s="553"/>
      <c r="BVU63" s="553"/>
      <c r="BVV63" s="553"/>
      <c r="BVW63" s="553"/>
      <c r="BVX63" s="553"/>
      <c r="BVY63" s="553"/>
      <c r="BWI63" s="553"/>
      <c r="BWJ63" s="553"/>
      <c r="BWK63" s="553"/>
      <c r="BWL63" s="553"/>
      <c r="BWM63" s="553"/>
      <c r="BWN63" s="553"/>
      <c r="BWO63" s="553"/>
      <c r="BWP63" s="553"/>
      <c r="BWQ63" s="553"/>
      <c r="BWR63" s="553"/>
      <c r="BWS63" s="553"/>
      <c r="BWT63" s="553"/>
      <c r="BWU63" s="553"/>
      <c r="BWV63" s="553"/>
      <c r="BWW63" s="553"/>
      <c r="BWX63" s="553"/>
      <c r="BWY63" s="553"/>
      <c r="BXI63" s="553"/>
      <c r="BXJ63" s="553"/>
      <c r="BXK63" s="553"/>
      <c r="BXL63" s="553"/>
      <c r="BXM63" s="553"/>
      <c r="BXN63" s="553"/>
      <c r="BXO63" s="553"/>
      <c r="BXP63" s="553"/>
      <c r="BXQ63" s="553"/>
      <c r="BXR63" s="553"/>
      <c r="BXS63" s="553"/>
      <c r="BXT63" s="553"/>
      <c r="BXU63" s="553"/>
      <c r="BXV63" s="553"/>
      <c r="BXW63" s="553"/>
      <c r="BXX63" s="553"/>
      <c r="BXY63" s="553"/>
      <c r="BYI63" s="553"/>
      <c r="BYJ63" s="553"/>
      <c r="BYK63" s="553"/>
      <c r="BYL63" s="553"/>
      <c r="BYM63" s="553"/>
      <c r="BYN63" s="553"/>
      <c r="BYO63" s="553"/>
      <c r="BYP63" s="553"/>
      <c r="BYQ63" s="553"/>
      <c r="BYR63" s="553"/>
      <c r="BYS63" s="553"/>
      <c r="BYT63" s="553"/>
      <c r="BYU63" s="553"/>
      <c r="BYV63" s="553"/>
      <c r="BYW63" s="553"/>
      <c r="BYX63" s="553"/>
      <c r="BYY63" s="553"/>
      <c r="BZI63" s="553"/>
      <c r="BZJ63" s="553"/>
      <c r="BZK63" s="553"/>
      <c r="BZL63" s="553"/>
      <c r="BZM63" s="553"/>
      <c r="BZN63" s="553"/>
      <c r="BZO63" s="553"/>
      <c r="BZP63" s="553"/>
      <c r="BZQ63" s="553"/>
      <c r="BZR63" s="553"/>
      <c r="BZS63" s="553"/>
      <c r="BZT63" s="553"/>
      <c r="BZU63" s="553"/>
      <c r="BZV63" s="553"/>
      <c r="BZW63" s="553"/>
      <c r="BZX63" s="553"/>
      <c r="BZY63" s="553"/>
      <c r="CAI63" s="553"/>
      <c r="CAJ63" s="553"/>
      <c r="CAK63" s="553"/>
      <c r="CAL63" s="553"/>
      <c r="CAM63" s="553"/>
      <c r="CAN63" s="553"/>
      <c r="CAO63" s="553"/>
      <c r="CAP63" s="553"/>
      <c r="CAQ63" s="553"/>
      <c r="CAR63" s="553"/>
      <c r="CAS63" s="553"/>
      <c r="CAT63" s="553"/>
      <c r="CAU63" s="553"/>
      <c r="CAV63" s="553"/>
      <c r="CAW63" s="553"/>
      <c r="CAX63" s="553"/>
      <c r="CAY63" s="553"/>
      <c r="CBI63" s="553"/>
      <c r="CBJ63" s="553"/>
      <c r="CBK63" s="553"/>
      <c r="CBL63" s="553"/>
      <c r="CBM63" s="553"/>
      <c r="CBN63" s="553"/>
      <c r="CBO63" s="553"/>
      <c r="CBP63" s="553"/>
      <c r="CBQ63" s="553"/>
      <c r="CBR63" s="553"/>
      <c r="CBS63" s="553"/>
      <c r="CBT63" s="553"/>
      <c r="CBU63" s="553"/>
      <c r="CBV63" s="553"/>
      <c r="CBW63" s="553"/>
      <c r="CBX63" s="553"/>
      <c r="CBY63" s="553"/>
      <c r="CCI63" s="553"/>
      <c r="CCJ63" s="553"/>
      <c r="CCK63" s="553"/>
      <c r="CCL63" s="553"/>
      <c r="CCM63" s="553"/>
      <c r="CCN63" s="553"/>
      <c r="CCO63" s="553"/>
      <c r="CCP63" s="553"/>
      <c r="CCQ63" s="553"/>
      <c r="CCR63" s="553"/>
      <c r="CCS63" s="553"/>
      <c r="CCT63" s="553"/>
      <c r="CCU63" s="553"/>
      <c r="CCV63" s="553"/>
      <c r="CCW63" s="553"/>
      <c r="CCX63" s="553"/>
      <c r="CCY63" s="553"/>
      <c r="CDI63" s="553"/>
      <c r="CDJ63" s="553"/>
      <c r="CDK63" s="553"/>
      <c r="CDL63" s="553"/>
      <c r="CDM63" s="553"/>
      <c r="CDN63" s="553"/>
      <c r="CDO63" s="553"/>
      <c r="CDP63" s="553"/>
      <c r="CDQ63" s="553"/>
      <c r="CDR63" s="553"/>
      <c r="CDS63" s="553"/>
      <c r="CDT63" s="553"/>
      <c r="CDU63" s="553"/>
      <c r="CDV63" s="553"/>
      <c r="CDW63" s="553"/>
      <c r="CDX63" s="553"/>
      <c r="CDY63" s="553"/>
      <c r="CEI63" s="553"/>
      <c r="CEJ63" s="553"/>
      <c r="CEK63" s="553"/>
      <c r="CEL63" s="553"/>
      <c r="CEM63" s="553"/>
      <c r="CEN63" s="553"/>
      <c r="CEO63" s="553"/>
      <c r="CEP63" s="553"/>
      <c r="CEQ63" s="553"/>
      <c r="CER63" s="553"/>
      <c r="CES63" s="553"/>
      <c r="CET63" s="553"/>
      <c r="CEU63" s="553"/>
      <c r="CEV63" s="553"/>
      <c r="CEW63" s="553"/>
      <c r="CEX63" s="553"/>
      <c r="CEY63" s="553"/>
      <c r="CFI63" s="553"/>
      <c r="CFJ63" s="553"/>
      <c r="CFK63" s="553"/>
      <c r="CFL63" s="553"/>
      <c r="CFM63" s="553"/>
      <c r="CFN63" s="553"/>
      <c r="CFO63" s="553"/>
      <c r="CFP63" s="553"/>
      <c r="CFQ63" s="553"/>
      <c r="CFR63" s="553"/>
      <c r="CFS63" s="553"/>
      <c r="CFT63" s="553"/>
      <c r="CFU63" s="553"/>
      <c r="CFV63" s="553"/>
      <c r="CFW63" s="553"/>
      <c r="CFX63" s="553"/>
      <c r="CFY63" s="553"/>
      <c r="CGI63" s="553"/>
      <c r="CGJ63" s="553"/>
      <c r="CGK63" s="553"/>
      <c r="CGL63" s="553"/>
      <c r="CGM63" s="553"/>
      <c r="CGN63" s="553"/>
      <c r="CGO63" s="553"/>
      <c r="CGP63" s="553"/>
      <c r="CGQ63" s="553"/>
      <c r="CGR63" s="553"/>
      <c r="CGS63" s="553"/>
      <c r="CGT63" s="553"/>
      <c r="CGU63" s="553"/>
      <c r="CGV63" s="553"/>
      <c r="CGW63" s="553"/>
      <c r="CGX63" s="553"/>
      <c r="CGY63" s="553"/>
      <c r="CHI63" s="553"/>
      <c r="CHJ63" s="553"/>
      <c r="CHK63" s="553"/>
      <c r="CHL63" s="553"/>
      <c r="CHM63" s="553"/>
      <c r="CHN63" s="553"/>
      <c r="CHO63" s="553"/>
      <c r="CHP63" s="553"/>
      <c r="CHQ63" s="553"/>
      <c r="CHR63" s="553"/>
      <c r="CHS63" s="553"/>
      <c r="CHT63" s="553"/>
      <c r="CHU63" s="553"/>
      <c r="CHV63" s="553"/>
      <c r="CHW63" s="553"/>
      <c r="CHX63" s="553"/>
      <c r="CHY63" s="553"/>
      <c r="CII63" s="553"/>
      <c r="CIJ63" s="553"/>
      <c r="CIK63" s="553"/>
      <c r="CIL63" s="553"/>
      <c r="CIM63" s="553"/>
      <c r="CIN63" s="553"/>
      <c r="CIO63" s="553"/>
      <c r="CIP63" s="553"/>
      <c r="CIQ63" s="553"/>
      <c r="CIR63" s="553"/>
      <c r="CIS63" s="553"/>
      <c r="CIT63" s="553"/>
      <c r="CIU63" s="553"/>
      <c r="CIV63" s="553"/>
      <c r="CIW63" s="553"/>
      <c r="CIX63" s="553"/>
      <c r="CIY63" s="553"/>
      <c r="CJI63" s="553"/>
      <c r="CJJ63" s="553"/>
      <c r="CJK63" s="553"/>
      <c r="CJL63" s="553"/>
      <c r="CJM63" s="553"/>
      <c r="CJN63" s="553"/>
      <c r="CJO63" s="553"/>
      <c r="CJP63" s="553"/>
      <c r="CJQ63" s="553"/>
      <c r="CJR63" s="553"/>
      <c r="CJS63" s="553"/>
      <c r="CJT63" s="553"/>
      <c r="CJU63" s="553"/>
      <c r="CJV63" s="553"/>
      <c r="CJW63" s="553"/>
      <c r="CJX63" s="553"/>
      <c r="CJY63" s="553"/>
      <c r="CKI63" s="553"/>
      <c r="CKJ63" s="553"/>
      <c r="CKK63" s="553"/>
      <c r="CKL63" s="553"/>
      <c r="CKM63" s="553"/>
      <c r="CKN63" s="553"/>
      <c r="CKO63" s="553"/>
      <c r="CKP63" s="553"/>
      <c r="CKQ63" s="553"/>
      <c r="CKR63" s="553"/>
      <c r="CKS63" s="553"/>
      <c r="CKT63" s="553"/>
      <c r="CKU63" s="553"/>
      <c r="CKV63" s="553"/>
      <c r="CKW63" s="553"/>
      <c r="CKX63" s="553"/>
      <c r="CKY63" s="553"/>
      <c r="CLI63" s="553"/>
      <c r="CLJ63" s="553"/>
      <c r="CLK63" s="553"/>
      <c r="CLL63" s="553"/>
      <c r="CLM63" s="553"/>
      <c r="CLN63" s="553"/>
      <c r="CLO63" s="553"/>
      <c r="CLP63" s="553"/>
      <c r="CLQ63" s="553"/>
      <c r="CLR63" s="553"/>
      <c r="CLS63" s="553"/>
      <c r="CLT63" s="553"/>
      <c r="CLU63" s="553"/>
      <c r="CLV63" s="553"/>
      <c r="CLW63" s="553"/>
      <c r="CLX63" s="553"/>
      <c r="CLY63" s="553"/>
      <c r="CMI63" s="553"/>
      <c r="CMJ63" s="553"/>
      <c r="CMK63" s="553"/>
      <c r="CML63" s="553"/>
      <c r="CMM63" s="553"/>
      <c r="CMN63" s="553"/>
      <c r="CMO63" s="553"/>
      <c r="CMP63" s="553"/>
      <c r="CMQ63" s="553"/>
      <c r="CMR63" s="553"/>
      <c r="CMS63" s="553"/>
      <c r="CMT63" s="553"/>
      <c r="CMU63" s="553"/>
      <c r="CMV63" s="553"/>
      <c r="CMW63" s="553"/>
      <c r="CMX63" s="553"/>
      <c r="CMY63" s="553"/>
      <c r="CNI63" s="553"/>
      <c r="CNJ63" s="553"/>
      <c r="CNK63" s="553"/>
      <c r="CNL63" s="553"/>
      <c r="CNM63" s="553"/>
      <c r="CNN63" s="553"/>
      <c r="CNO63" s="553"/>
      <c r="CNP63" s="553"/>
      <c r="CNQ63" s="553"/>
      <c r="CNR63" s="553"/>
      <c r="CNS63" s="553"/>
      <c r="CNT63" s="553"/>
      <c r="CNU63" s="553"/>
      <c r="CNV63" s="553"/>
      <c r="CNW63" s="553"/>
      <c r="CNX63" s="553"/>
      <c r="CNY63" s="553"/>
      <c r="COI63" s="553"/>
      <c r="COJ63" s="553"/>
      <c r="COK63" s="553"/>
      <c r="COL63" s="553"/>
      <c r="COM63" s="553"/>
      <c r="CON63" s="553"/>
      <c r="COO63" s="553"/>
      <c r="COP63" s="553"/>
      <c r="COQ63" s="553"/>
      <c r="COR63" s="553"/>
      <c r="COS63" s="553"/>
      <c r="COT63" s="553"/>
      <c r="COU63" s="553"/>
      <c r="COV63" s="553"/>
      <c r="COW63" s="553"/>
      <c r="COX63" s="553"/>
      <c r="COY63" s="553"/>
      <c r="CPI63" s="553"/>
      <c r="CPJ63" s="553"/>
      <c r="CPK63" s="553"/>
      <c r="CPL63" s="553"/>
      <c r="CPM63" s="553"/>
      <c r="CPN63" s="553"/>
      <c r="CPO63" s="553"/>
      <c r="CPP63" s="553"/>
      <c r="CPQ63" s="553"/>
      <c r="CPR63" s="553"/>
      <c r="CPS63" s="553"/>
      <c r="CPT63" s="553"/>
      <c r="CPU63" s="553"/>
      <c r="CPV63" s="553"/>
      <c r="CPW63" s="553"/>
      <c r="CPX63" s="553"/>
      <c r="CPY63" s="553"/>
      <c r="CQI63" s="553"/>
      <c r="CQJ63" s="553"/>
      <c r="CQK63" s="553"/>
      <c r="CQL63" s="553"/>
      <c r="CQM63" s="553"/>
      <c r="CQN63" s="553"/>
      <c r="CQO63" s="553"/>
      <c r="CQP63" s="553"/>
      <c r="CQQ63" s="553"/>
      <c r="CQR63" s="553"/>
      <c r="CQS63" s="553"/>
      <c r="CQT63" s="553"/>
      <c r="CQU63" s="553"/>
      <c r="CQV63" s="553"/>
      <c r="CQW63" s="553"/>
      <c r="CQX63" s="553"/>
      <c r="CQY63" s="553"/>
      <c r="CRI63" s="553"/>
      <c r="CRJ63" s="553"/>
      <c r="CRK63" s="553"/>
      <c r="CRL63" s="553"/>
      <c r="CRM63" s="553"/>
      <c r="CRN63" s="553"/>
      <c r="CRO63" s="553"/>
      <c r="CRP63" s="553"/>
      <c r="CRQ63" s="553"/>
      <c r="CRR63" s="553"/>
      <c r="CRS63" s="553"/>
      <c r="CRT63" s="553"/>
      <c r="CRU63" s="553"/>
      <c r="CRV63" s="553"/>
      <c r="CRW63" s="553"/>
      <c r="CRX63" s="553"/>
      <c r="CRY63" s="553"/>
      <c r="CSI63" s="553"/>
      <c r="CSJ63" s="553"/>
      <c r="CSK63" s="553"/>
      <c r="CSL63" s="553"/>
      <c r="CSM63" s="553"/>
      <c r="CSN63" s="553"/>
      <c r="CSO63" s="553"/>
      <c r="CSP63" s="553"/>
      <c r="CSQ63" s="553"/>
      <c r="CSR63" s="553"/>
      <c r="CSS63" s="553"/>
      <c r="CST63" s="553"/>
      <c r="CSU63" s="553"/>
      <c r="CSV63" s="553"/>
      <c r="CSW63" s="553"/>
      <c r="CSX63" s="553"/>
      <c r="CSY63" s="553"/>
      <c r="CTI63" s="553"/>
      <c r="CTJ63" s="553"/>
      <c r="CTK63" s="553"/>
      <c r="CTL63" s="553"/>
      <c r="CTM63" s="553"/>
      <c r="CTN63" s="553"/>
      <c r="CTO63" s="553"/>
      <c r="CTP63" s="553"/>
      <c r="CTQ63" s="553"/>
      <c r="CTR63" s="553"/>
      <c r="CTS63" s="553"/>
      <c r="CTT63" s="553"/>
      <c r="CTU63" s="553"/>
      <c r="CTV63" s="553"/>
      <c r="CTW63" s="553"/>
      <c r="CTX63" s="553"/>
      <c r="CTY63" s="553"/>
      <c r="CUI63" s="553"/>
      <c r="CUJ63" s="553"/>
      <c r="CUK63" s="553"/>
      <c r="CUL63" s="553"/>
      <c r="CUM63" s="553"/>
      <c r="CUN63" s="553"/>
      <c r="CUO63" s="553"/>
      <c r="CUP63" s="553"/>
      <c r="CUQ63" s="553"/>
      <c r="CUR63" s="553"/>
      <c r="CUS63" s="553"/>
      <c r="CUT63" s="553"/>
      <c r="CUU63" s="553"/>
      <c r="CUV63" s="553"/>
      <c r="CUW63" s="553"/>
      <c r="CUX63" s="553"/>
      <c r="CUY63" s="553"/>
      <c r="CVI63" s="553"/>
      <c r="CVJ63" s="553"/>
      <c r="CVK63" s="553"/>
      <c r="CVL63" s="553"/>
      <c r="CVM63" s="553"/>
      <c r="CVN63" s="553"/>
      <c r="CVO63" s="553"/>
      <c r="CVP63" s="553"/>
      <c r="CVQ63" s="553"/>
      <c r="CVR63" s="553"/>
      <c r="CVS63" s="553"/>
      <c r="CVT63" s="553"/>
      <c r="CVU63" s="553"/>
      <c r="CVV63" s="553"/>
      <c r="CVW63" s="553"/>
      <c r="CVX63" s="553"/>
      <c r="CVY63" s="553"/>
      <c r="CWI63" s="553"/>
      <c r="CWJ63" s="553"/>
      <c r="CWK63" s="553"/>
      <c r="CWL63" s="553"/>
      <c r="CWM63" s="553"/>
      <c r="CWN63" s="553"/>
      <c r="CWO63" s="553"/>
      <c r="CWP63" s="553"/>
      <c r="CWQ63" s="553"/>
      <c r="CWR63" s="553"/>
      <c r="CWS63" s="553"/>
      <c r="CWT63" s="553"/>
      <c r="CWU63" s="553"/>
      <c r="CWV63" s="553"/>
      <c r="CWW63" s="553"/>
      <c r="CWX63" s="553"/>
      <c r="CWY63" s="553"/>
      <c r="CXI63" s="553"/>
      <c r="CXJ63" s="553"/>
      <c r="CXK63" s="553"/>
      <c r="CXL63" s="553"/>
      <c r="CXM63" s="553"/>
      <c r="CXN63" s="553"/>
      <c r="CXO63" s="553"/>
      <c r="CXP63" s="553"/>
      <c r="CXQ63" s="553"/>
      <c r="CXR63" s="553"/>
      <c r="CXS63" s="553"/>
      <c r="CXT63" s="553"/>
      <c r="CXU63" s="553"/>
      <c r="CXV63" s="553"/>
      <c r="CXW63" s="553"/>
      <c r="CXX63" s="553"/>
      <c r="CXY63" s="553"/>
      <c r="CYI63" s="553"/>
      <c r="CYJ63" s="553"/>
      <c r="CYK63" s="553"/>
      <c r="CYL63" s="553"/>
      <c r="CYM63" s="553"/>
      <c r="CYN63" s="553"/>
      <c r="CYO63" s="553"/>
      <c r="CYP63" s="553"/>
      <c r="CYQ63" s="553"/>
      <c r="CYR63" s="553"/>
      <c r="CYS63" s="553"/>
      <c r="CYT63" s="553"/>
      <c r="CYU63" s="553"/>
      <c r="CYV63" s="553"/>
      <c r="CYW63" s="553"/>
      <c r="CYX63" s="553"/>
      <c r="CYY63" s="553"/>
      <c r="CZI63" s="553"/>
      <c r="CZJ63" s="553"/>
      <c r="CZK63" s="553"/>
      <c r="CZL63" s="553"/>
      <c r="CZM63" s="553"/>
      <c r="CZN63" s="553"/>
      <c r="CZO63" s="553"/>
      <c r="CZP63" s="553"/>
      <c r="CZQ63" s="553"/>
      <c r="CZR63" s="553"/>
      <c r="CZS63" s="553"/>
      <c r="CZT63" s="553"/>
      <c r="CZU63" s="553"/>
      <c r="CZV63" s="553"/>
      <c r="CZW63" s="553"/>
      <c r="CZX63" s="553"/>
      <c r="CZY63" s="553"/>
      <c r="DAI63" s="553"/>
      <c r="DAJ63" s="553"/>
      <c r="DAK63" s="553"/>
      <c r="DAL63" s="553"/>
      <c r="DAM63" s="553"/>
      <c r="DAN63" s="553"/>
      <c r="DAO63" s="553"/>
      <c r="DAP63" s="553"/>
      <c r="DAQ63" s="553"/>
      <c r="DAR63" s="553"/>
      <c r="DAS63" s="553"/>
      <c r="DAT63" s="553"/>
      <c r="DAU63" s="553"/>
      <c r="DAV63" s="553"/>
      <c r="DAW63" s="553"/>
      <c r="DAX63" s="553"/>
      <c r="DAY63" s="553"/>
      <c r="DBI63" s="553"/>
      <c r="DBJ63" s="553"/>
      <c r="DBK63" s="553"/>
      <c r="DBL63" s="553"/>
      <c r="DBM63" s="553"/>
      <c r="DBN63" s="553"/>
      <c r="DBO63" s="553"/>
      <c r="DBP63" s="553"/>
      <c r="DBQ63" s="553"/>
      <c r="DBR63" s="553"/>
      <c r="DBS63" s="553"/>
      <c r="DBT63" s="553"/>
      <c r="DBU63" s="553"/>
      <c r="DBV63" s="553"/>
      <c r="DBW63" s="553"/>
      <c r="DBX63" s="553"/>
      <c r="DBY63" s="553"/>
      <c r="DCI63" s="553"/>
      <c r="DCJ63" s="553"/>
      <c r="DCK63" s="553"/>
      <c r="DCL63" s="553"/>
      <c r="DCM63" s="553"/>
      <c r="DCN63" s="553"/>
      <c r="DCO63" s="553"/>
      <c r="DCP63" s="553"/>
      <c r="DCQ63" s="553"/>
      <c r="DCR63" s="553"/>
      <c r="DCS63" s="553"/>
      <c r="DCT63" s="553"/>
      <c r="DCU63" s="553"/>
      <c r="DCV63" s="553"/>
      <c r="DCW63" s="553"/>
      <c r="DCX63" s="553"/>
      <c r="DCY63" s="553"/>
      <c r="DDI63" s="553"/>
      <c r="DDJ63" s="553"/>
      <c r="DDK63" s="553"/>
      <c r="DDL63" s="553"/>
      <c r="DDM63" s="553"/>
      <c r="DDN63" s="553"/>
      <c r="DDO63" s="553"/>
      <c r="DDP63" s="553"/>
      <c r="DDQ63" s="553"/>
      <c r="DDR63" s="553"/>
      <c r="DDS63" s="553"/>
      <c r="DDT63" s="553"/>
      <c r="DDU63" s="553"/>
      <c r="DDV63" s="553"/>
      <c r="DDW63" s="553"/>
      <c r="DDX63" s="553"/>
      <c r="DDY63" s="553"/>
      <c r="DEI63" s="553"/>
      <c r="DEJ63" s="553"/>
      <c r="DEK63" s="553"/>
      <c r="DEL63" s="553"/>
      <c r="DEM63" s="553"/>
      <c r="DEN63" s="553"/>
      <c r="DEO63" s="553"/>
      <c r="DEP63" s="553"/>
      <c r="DEQ63" s="553"/>
      <c r="DER63" s="553"/>
      <c r="DES63" s="553"/>
      <c r="DET63" s="553"/>
      <c r="DEU63" s="553"/>
      <c r="DEV63" s="553"/>
      <c r="DEW63" s="553"/>
      <c r="DEX63" s="553"/>
      <c r="DEY63" s="553"/>
      <c r="DFI63" s="553"/>
      <c r="DFJ63" s="553"/>
      <c r="DFK63" s="553"/>
      <c r="DFL63" s="553"/>
      <c r="DFM63" s="553"/>
      <c r="DFN63" s="553"/>
      <c r="DFO63" s="553"/>
      <c r="DFP63" s="553"/>
      <c r="DFQ63" s="553"/>
      <c r="DFR63" s="553"/>
      <c r="DFS63" s="553"/>
      <c r="DFT63" s="553"/>
      <c r="DFU63" s="553"/>
      <c r="DFV63" s="553"/>
      <c r="DFW63" s="553"/>
      <c r="DFX63" s="553"/>
      <c r="DFY63" s="553"/>
      <c r="DGI63" s="553"/>
      <c r="DGJ63" s="553"/>
      <c r="DGK63" s="553"/>
      <c r="DGL63" s="553"/>
      <c r="DGM63" s="553"/>
      <c r="DGN63" s="553"/>
      <c r="DGO63" s="553"/>
      <c r="DGP63" s="553"/>
      <c r="DGQ63" s="553"/>
      <c r="DGR63" s="553"/>
      <c r="DGS63" s="553"/>
      <c r="DGT63" s="553"/>
      <c r="DGU63" s="553"/>
      <c r="DGV63" s="553"/>
      <c r="DGW63" s="553"/>
      <c r="DGX63" s="553"/>
      <c r="DGY63" s="553"/>
      <c r="DHI63" s="553"/>
      <c r="DHJ63" s="553"/>
      <c r="DHK63" s="553"/>
      <c r="DHL63" s="553"/>
      <c r="DHM63" s="553"/>
      <c r="DHN63" s="553"/>
      <c r="DHO63" s="553"/>
      <c r="DHP63" s="553"/>
      <c r="DHQ63" s="553"/>
      <c r="DHR63" s="553"/>
      <c r="DHS63" s="553"/>
      <c r="DHT63" s="553"/>
      <c r="DHU63" s="553"/>
      <c r="DHV63" s="553"/>
      <c r="DHW63" s="553"/>
      <c r="DHX63" s="553"/>
      <c r="DHY63" s="553"/>
      <c r="DII63" s="553"/>
      <c r="DIJ63" s="553"/>
      <c r="DIK63" s="553"/>
      <c r="DIL63" s="553"/>
      <c r="DIM63" s="553"/>
      <c r="DIN63" s="553"/>
      <c r="DIO63" s="553"/>
      <c r="DIP63" s="553"/>
      <c r="DIQ63" s="553"/>
      <c r="DIR63" s="553"/>
      <c r="DIS63" s="553"/>
      <c r="DIT63" s="553"/>
      <c r="DIU63" s="553"/>
      <c r="DIV63" s="553"/>
      <c r="DIW63" s="553"/>
      <c r="DIX63" s="553"/>
      <c r="DIY63" s="553"/>
      <c r="DJI63" s="553"/>
      <c r="DJJ63" s="553"/>
      <c r="DJK63" s="553"/>
      <c r="DJL63" s="553"/>
      <c r="DJM63" s="553"/>
      <c r="DJN63" s="553"/>
      <c r="DJO63" s="553"/>
      <c r="DJP63" s="553"/>
      <c r="DJQ63" s="553"/>
      <c r="DJR63" s="553"/>
      <c r="DJS63" s="553"/>
      <c r="DJT63" s="553"/>
      <c r="DJU63" s="553"/>
      <c r="DJV63" s="553"/>
      <c r="DJW63" s="553"/>
      <c r="DJX63" s="553"/>
      <c r="DJY63" s="553"/>
      <c r="DKI63" s="553"/>
      <c r="DKJ63" s="553"/>
      <c r="DKK63" s="553"/>
      <c r="DKL63" s="553"/>
      <c r="DKM63" s="553"/>
      <c r="DKN63" s="553"/>
      <c r="DKO63" s="553"/>
      <c r="DKP63" s="553"/>
      <c r="DKQ63" s="553"/>
      <c r="DKR63" s="553"/>
      <c r="DKS63" s="553"/>
      <c r="DKT63" s="553"/>
      <c r="DKU63" s="553"/>
      <c r="DKV63" s="553"/>
      <c r="DKW63" s="553"/>
      <c r="DKX63" s="553"/>
      <c r="DKY63" s="553"/>
      <c r="DLI63" s="553"/>
      <c r="DLJ63" s="553"/>
      <c r="DLK63" s="553"/>
      <c r="DLL63" s="553"/>
      <c r="DLM63" s="553"/>
      <c r="DLN63" s="553"/>
      <c r="DLO63" s="553"/>
      <c r="DLP63" s="553"/>
      <c r="DLQ63" s="553"/>
      <c r="DLR63" s="553"/>
      <c r="DLS63" s="553"/>
      <c r="DLT63" s="553"/>
      <c r="DLU63" s="553"/>
      <c r="DLV63" s="553"/>
      <c r="DLW63" s="553"/>
      <c r="DLX63" s="553"/>
      <c r="DLY63" s="553"/>
      <c r="DMI63" s="553"/>
      <c r="DMJ63" s="553"/>
      <c r="DMK63" s="553"/>
      <c r="DML63" s="553"/>
      <c r="DMM63" s="553"/>
      <c r="DMN63" s="553"/>
      <c r="DMO63" s="553"/>
      <c r="DMP63" s="553"/>
      <c r="DMQ63" s="553"/>
      <c r="DMR63" s="553"/>
      <c r="DMS63" s="553"/>
      <c r="DMT63" s="553"/>
      <c r="DMU63" s="553"/>
      <c r="DMV63" s="553"/>
      <c r="DMW63" s="553"/>
      <c r="DMX63" s="553"/>
      <c r="DMY63" s="553"/>
      <c r="DNI63" s="553"/>
      <c r="DNJ63" s="553"/>
      <c r="DNK63" s="553"/>
      <c r="DNL63" s="553"/>
      <c r="DNM63" s="553"/>
      <c r="DNN63" s="553"/>
      <c r="DNO63" s="553"/>
      <c r="DNP63" s="553"/>
      <c r="DNQ63" s="553"/>
      <c r="DNR63" s="553"/>
      <c r="DNS63" s="553"/>
      <c r="DNT63" s="553"/>
      <c r="DNU63" s="553"/>
      <c r="DNV63" s="553"/>
      <c r="DNW63" s="553"/>
      <c r="DNX63" s="553"/>
      <c r="DNY63" s="553"/>
      <c r="DOI63" s="553"/>
      <c r="DOJ63" s="553"/>
      <c r="DOK63" s="553"/>
      <c r="DOL63" s="553"/>
      <c r="DOM63" s="553"/>
      <c r="DON63" s="553"/>
      <c r="DOO63" s="553"/>
      <c r="DOP63" s="553"/>
      <c r="DOQ63" s="553"/>
      <c r="DOR63" s="553"/>
      <c r="DOS63" s="553"/>
      <c r="DOT63" s="553"/>
      <c r="DOU63" s="553"/>
      <c r="DOV63" s="553"/>
      <c r="DOW63" s="553"/>
      <c r="DOX63" s="553"/>
      <c r="DOY63" s="553"/>
      <c r="DPI63" s="553"/>
      <c r="DPJ63" s="553"/>
      <c r="DPK63" s="553"/>
      <c r="DPL63" s="553"/>
      <c r="DPM63" s="553"/>
      <c r="DPN63" s="553"/>
      <c r="DPO63" s="553"/>
      <c r="DPP63" s="553"/>
      <c r="DPQ63" s="553"/>
      <c r="DPR63" s="553"/>
      <c r="DPS63" s="553"/>
      <c r="DPT63" s="553"/>
      <c r="DPU63" s="553"/>
      <c r="DPV63" s="553"/>
      <c r="DPW63" s="553"/>
      <c r="DPX63" s="553"/>
      <c r="DPY63" s="553"/>
      <c r="DQI63" s="553"/>
      <c r="DQJ63" s="553"/>
      <c r="DQK63" s="553"/>
      <c r="DQL63" s="553"/>
      <c r="DQM63" s="553"/>
      <c r="DQN63" s="553"/>
      <c r="DQO63" s="553"/>
      <c r="DQP63" s="553"/>
      <c r="DQQ63" s="553"/>
      <c r="DQR63" s="553"/>
      <c r="DQS63" s="553"/>
      <c r="DQT63" s="553"/>
      <c r="DQU63" s="553"/>
      <c r="DQV63" s="553"/>
      <c r="DQW63" s="553"/>
      <c r="DQX63" s="553"/>
      <c r="DQY63" s="553"/>
      <c r="DRI63" s="553"/>
      <c r="DRJ63" s="553"/>
      <c r="DRK63" s="553"/>
      <c r="DRL63" s="553"/>
      <c r="DRM63" s="553"/>
      <c r="DRN63" s="553"/>
      <c r="DRO63" s="553"/>
      <c r="DRP63" s="553"/>
      <c r="DRQ63" s="553"/>
      <c r="DRR63" s="553"/>
      <c r="DRS63" s="553"/>
      <c r="DRT63" s="553"/>
      <c r="DRU63" s="553"/>
      <c r="DRV63" s="553"/>
      <c r="DRW63" s="553"/>
      <c r="DRX63" s="553"/>
      <c r="DRY63" s="553"/>
      <c r="DSI63" s="553"/>
      <c r="DSJ63" s="553"/>
      <c r="DSK63" s="553"/>
      <c r="DSL63" s="553"/>
      <c r="DSM63" s="553"/>
      <c r="DSN63" s="553"/>
      <c r="DSO63" s="553"/>
      <c r="DSP63" s="553"/>
      <c r="DSQ63" s="553"/>
      <c r="DSR63" s="553"/>
      <c r="DSS63" s="553"/>
      <c r="DST63" s="553"/>
      <c r="DSU63" s="553"/>
      <c r="DSV63" s="553"/>
      <c r="DSW63" s="553"/>
      <c r="DSX63" s="553"/>
      <c r="DSY63" s="553"/>
      <c r="DTI63" s="553"/>
      <c r="DTJ63" s="553"/>
      <c r="DTK63" s="553"/>
      <c r="DTL63" s="553"/>
      <c r="DTM63" s="553"/>
      <c r="DTN63" s="553"/>
      <c r="DTO63" s="553"/>
      <c r="DTP63" s="553"/>
      <c r="DTQ63" s="553"/>
      <c r="DTR63" s="553"/>
      <c r="DTS63" s="553"/>
      <c r="DTT63" s="553"/>
      <c r="DTU63" s="553"/>
      <c r="DTV63" s="553"/>
      <c r="DTW63" s="553"/>
      <c r="DTX63" s="553"/>
      <c r="DTY63" s="553"/>
      <c r="DUI63" s="553"/>
      <c r="DUJ63" s="553"/>
      <c r="DUK63" s="553"/>
      <c r="DUL63" s="553"/>
      <c r="DUM63" s="553"/>
      <c r="DUN63" s="553"/>
      <c r="DUO63" s="553"/>
      <c r="DUP63" s="553"/>
      <c r="DUQ63" s="553"/>
      <c r="DUR63" s="553"/>
      <c r="DUS63" s="553"/>
      <c r="DUT63" s="553"/>
      <c r="DUU63" s="553"/>
      <c r="DUV63" s="553"/>
      <c r="DUW63" s="553"/>
      <c r="DUX63" s="553"/>
      <c r="DUY63" s="553"/>
      <c r="DVI63" s="553"/>
      <c r="DVJ63" s="553"/>
      <c r="DVK63" s="553"/>
      <c r="DVL63" s="553"/>
      <c r="DVM63" s="553"/>
      <c r="DVN63" s="553"/>
      <c r="DVO63" s="553"/>
      <c r="DVP63" s="553"/>
      <c r="DVQ63" s="553"/>
      <c r="DVR63" s="553"/>
      <c r="DVS63" s="553"/>
      <c r="DVT63" s="553"/>
      <c r="DVU63" s="553"/>
      <c r="DVV63" s="553"/>
      <c r="DVW63" s="553"/>
      <c r="DVX63" s="553"/>
      <c r="DVY63" s="553"/>
      <c r="DWI63" s="553"/>
      <c r="DWJ63" s="553"/>
      <c r="DWK63" s="553"/>
      <c r="DWL63" s="553"/>
      <c r="DWM63" s="553"/>
      <c r="DWN63" s="553"/>
      <c r="DWO63" s="553"/>
      <c r="DWP63" s="553"/>
      <c r="DWQ63" s="553"/>
      <c r="DWR63" s="553"/>
      <c r="DWS63" s="553"/>
      <c r="DWT63" s="553"/>
      <c r="DWU63" s="553"/>
      <c r="DWV63" s="553"/>
      <c r="DWW63" s="553"/>
      <c r="DWX63" s="553"/>
      <c r="DWY63" s="553"/>
      <c r="DXI63" s="553"/>
      <c r="DXJ63" s="553"/>
      <c r="DXK63" s="553"/>
      <c r="DXL63" s="553"/>
      <c r="DXM63" s="553"/>
      <c r="DXN63" s="553"/>
      <c r="DXO63" s="553"/>
      <c r="DXP63" s="553"/>
      <c r="DXQ63" s="553"/>
      <c r="DXR63" s="553"/>
      <c r="DXS63" s="553"/>
      <c r="DXT63" s="553"/>
      <c r="DXU63" s="553"/>
      <c r="DXV63" s="553"/>
      <c r="DXW63" s="553"/>
      <c r="DXX63" s="553"/>
      <c r="DXY63" s="553"/>
      <c r="DYI63" s="553"/>
      <c r="DYJ63" s="553"/>
      <c r="DYK63" s="553"/>
      <c r="DYL63" s="553"/>
      <c r="DYM63" s="553"/>
      <c r="DYN63" s="553"/>
      <c r="DYO63" s="553"/>
      <c r="DYP63" s="553"/>
      <c r="DYQ63" s="553"/>
      <c r="DYR63" s="553"/>
      <c r="DYS63" s="553"/>
      <c r="DYT63" s="553"/>
      <c r="DYU63" s="553"/>
      <c r="DYV63" s="553"/>
      <c r="DYW63" s="553"/>
      <c r="DYX63" s="553"/>
      <c r="DYY63" s="553"/>
      <c r="DZI63" s="553"/>
      <c r="DZJ63" s="553"/>
      <c r="DZK63" s="553"/>
      <c r="DZL63" s="553"/>
      <c r="DZM63" s="553"/>
      <c r="DZN63" s="553"/>
      <c r="DZO63" s="553"/>
      <c r="DZP63" s="553"/>
      <c r="DZQ63" s="553"/>
      <c r="DZR63" s="553"/>
      <c r="DZS63" s="553"/>
      <c r="DZT63" s="553"/>
      <c r="DZU63" s="553"/>
      <c r="DZV63" s="553"/>
      <c r="DZW63" s="553"/>
      <c r="DZX63" s="553"/>
      <c r="DZY63" s="553"/>
      <c r="EAI63" s="553"/>
      <c r="EAJ63" s="553"/>
      <c r="EAK63" s="553"/>
      <c r="EAL63" s="553"/>
      <c r="EAM63" s="553"/>
      <c r="EAN63" s="553"/>
      <c r="EAO63" s="553"/>
      <c r="EAP63" s="553"/>
      <c r="EAQ63" s="553"/>
      <c r="EAR63" s="553"/>
      <c r="EAS63" s="553"/>
      <c r="EAT63" s="553"/>
      <c r="EAU63" s="553"/>
      <c r="EAV63" s="553"/>
      <c r="EAW63" s="553"/>
      <c r="EAX63" s="553"/>
      <c r="EAY63" s="553"/>
      <c r="EBI63" s="553"/>
      <c r="EBJ63" s="553"/>
      <c r="EBK63" s="553"/>
      <c r="EBL63" s="553"/>
      <c r="EBM63" s="553"/>
      <c r="EBN63" s="553"/>
      <c r="EBO63" s="553"/>
      <c r="EBP63" s="553"/>
      <c r="EBQ63" s="553"/>
      <c r="EBR63" s="553"/>
      <c r="EBS63" s="553"/>
      <c r="EBT63" s="553"/>
      <c r="EBU63" s="553"/>
      <c r="EBV63" s="553"/>
      <c r="EBW63" s="553"/>
      <c r="EBX63" s="553"/>
      <c r="EBY63" s="553"/>
      <c r="ECI63" s="553"/>
      <c r="ECJ63" s="553"/>
      <c r="ECK63" s="553"/>
      <c r="ECL63" s="553"/>
      <c r="ECM63" s="553"/>
      <c r="ECN63" s="553"/>
      <c r="ECO63" s="553"/>
      <c r="ECP63" s="553"/>
      <c r="ECQ63" s="553"/>
      <c r="ECR63" s="553"/>
      <c r="ECS63" s="553"/>
      <c r="ECT63" s="553"/>
      <c r="ECU63" s="553"/>
      <c r="ECV63" s="553"/>
      <c r="ECW63" s="553"/>
      <c r="ECX63" s="553"/>
      <c r="ECY63" s="553"/>
      <c r="EDI63" s="553"/>
      <c r="EDJ63" s="553"/>
      <c r="EDK63" s="553"/>
      <c r="EDL63" s="553"/>
      <c r="EDM63" s="553"/>
      <c r="EDN63" s="553"/>
      <c r="EDO63" s="553"/>
      <c r="EDP63" s="553"/>
      <c r="EDQ63" s="553"/>
      <c r="EDR63" s="553"/>
      <c r="EDS63" s="553"/>
      <c r="EDT63" s="553"/>
      <c r="EDU63" s="553"/>
      <c r="EDV63" s="553"/>
      <c r="EDW63" s="553"/>
      <c r="EDX63" s="553"/>
      <c r="EDY63" s="553"/>
      <c r="EEI63" s="553"/>
      <c r="EEJ63" s="553"/>
      <c r="EEK63" s="553"/>
      <c r="EEL63" s="553"/>
      <c r="EEM63" s="553"/>
      <c r="EEN63" s="553"/>
      <c r="EEO63" s="553"/>
      <c r="EEP63" s="553"/>
      <c r="EEQ63" s="553"/>
      <c r="EER63" s="553"/>
      <c r="EES63" s="553"/>
      <c r="EET63" s="553"/>
      <c r="EEU63" s="553"/>
      <c r="EEV63" s="553"/>
      <c r="EEW63" s="553"/>
      <c r="EEX63" s="553"/>
      <c r="EEY63" s="553"/>
      <c r="EFI63" s="553"/>
      <c r="EFJ63" s="553"/>
      <c r="EFK63" s="553"/>
      <c r="EFL63" s="553"/>
      <c r="EFM63" s="553"/>
      <c r="EFN63" s="553"/>
      <c r="EFO63" s="553"/>
      <c r="EFP63" s="553"/>
      <c r="EFQ63" s="553"/>
      <c r="EFR63" s="553"/>
      <c r="EFS63" s="553"/>
      <c r="EFT63" s="553"/>
      <c r="EFU63" s="553"/>
      <c r="EFV63" s="553"/>
      <c r="EFW63" s="553"/>
      <c r="EFX63" s="553"/>
      <c r="EFY63" s="553"/>
      <c r="EGI63" s="553"/>
      <c r="EGJ63" s="553"/>
      <c r="EGK63" s="553"/>
      <c r="EGL63" s="553"/>
      <c r="EGM63" s="553"/>
      <c r="EGN63" s="553"/>
      <c r="EGO63" s="553"/>
      <c r="EGP63" s="553"/>
      <c r="EGQ63" s="553"/>
      <c r="EGR63" s="553"/>
      <c r="EGS63" s="553"/>
      <c r="EGT63" s="553"/>
      <c r="EGU63" s="553"/>
      <c r="EGV63" s="553"/>
      <c r="EGW63" s="553"/>
      <c r="EGX63" s="553"/>
      <c r="EGY63" s="553"/>
      <c r="EHI63" s="553"/>
      <c r="EHJ63" s="553"/>
      <c r="EHK63" s="553"/>
      <c r="EHL63" s="553"/>
      <c r="EHM63" s="553"/>
      <c r="EHN63" s="553"/>
      <c r="EHO63" s="553"/>
      <c r="EHP63" s="553"/>
      <c r="EHQ63" s="553"/>
      <c r="EHR63" s="553"/>
      <c r="EHS63" s="553"/>
      <c r="EHT63" s="553"/>
      <c r="EHU63" s="553"/>
      <c r="EHV63" s="553"/>
      <c r="EHW63" s="553"/>
      <c r="EHX63" s="553"/>
      <c r="EHY63" s="553"/>
      <c r="EII63" s="553"/>
      <c r="EIJ63" s="553"/>
      <c r="EIK63" s="553"/>
      <c r="EIL63" s="553"/>
      <c r="EIM63" s="553"/>
      <c r="EIN63" s="553"/>
      <c r="EIO63" s="553"/>
      <c r="EIP63" s="553"/>
      <c r="EIQ63" s="553"/>
      <c r="EIR63" s="553"/>
      <c r="EIS63" s="553"/>
      <c r="EIT63" s="553"/>
      <c r="EIU63" s="553"/>
      <c r="EIV63" s="553"/>
      <c r="EIW63" s="553"/>
      <c r="EIX63" s="553"/>
      <c r="EIY63" s="553"/>
      <c r="EJI63" s="553"/>
      <c r="EJJ63" s="553"/>
      <c r="EJK63" s="553"/>
      <c r="EJL63" s="553"/>
      <c r="EJM63" s="553"/>
      <c r="EJN63" s="553"/>
      <c r="EJO63" s="553"/>
      <c r="EJP63" s="553"/>
      <c r="EJQ63" s="553"/>
      <c r="EJR63" s="553"/>
      <c r="EJS63" s="553"/>
      <c r="EJT63" s="553"/>
      <c r="EJU63" s="553"/>
      <c r="EJV63" s="553"/>
      <c r="EJW63" s="553"/>
      <c r="EJX63" s="553"/>
      <c r="EJY63" s="553"/>
      <c r="EKI63" s="553"/>
      <c r="EKJ63" s="553"/>
      <c r="EKK63" s="553"/>
      <c r="EKL63" s="553"/>
      <c r="EKM63" s="553"/>
      <c r="EKN63" s="553"/>
      <c r="EKO63" s="553"/>
      <c r="EKP63" s="553"/>
      <c r="EKQ63" s="553"/>
      <c r="EKR63" s="553"/>
      <c r="EKS63" s="553"/>
      <c r="EKT63" s="553"/>
      <c r="EKU63" s="553"/>
      <c r="EKV63" s="553"/>
      <c r="EKW63" s="553"/>
      <c r="EKX63" s="553"/>
      <c r="EKY63" s="553"/>
      <c r="ELI63" s="553"/>
      <c r="ELJ63" s="553"/>
      <c r="ELK63" s="553"/>
      <c r="ELL63" s="553"/>
      <c r="ELM63" s="553"/>
      <c r="ELN63" s="553"/>
      <c r="ELO63" s="553"/>
      <c r="ELP63" s="553"/>
      <c r="ELQ63" s="553"/>
      <c r="ELR63" s="553"/>
      <c r="ELS63" s="553"/>
      <c r="ELT63" s="553"/>
      <c r="ELU63" s="553"/>
      <c r="ELV63" s="553"/>
      <c r="ELW63" s="553"/>
      <c r="ELX63" s="553"/>
      <c r="ELY63" s="553"/>
      <c r="EMI63" s="553"/>
      <c r="EMJ63" s="553"/>
      <c r="EMK63" s="553"/>
      <c r="EML63" s="553"/>
      <c r="EMM63" s="553"/>
      <c r="EMN63" s="553"/>
      <c r="EMO63" s="553"/>
      <c r="EMP63" s="553"/>
      <c r="EMQ63" s="553"/>
      <c r="EMR63" s="553"/>
      <c r="EMS63" s="553"/>
      <c r="EMT63" s="553"/>
      <c r="EMU63" s="553"/>
      <c r="EMV63" s="553"/>
      <c r="EMW63" s="553"/>
      <c r="EMX63" s="553"/>
      <c r="EMY63" s="553"/>
      <c r="ENI63" s="553"/>
      <c r="ENJ63" s="553"/>
      <c r="ENK63" s="553"/>
      <c r="ENL63" s="553"/>
      <c r="ENM63" s="553"/>
      <c r="ENN63" s="553"/>
      <c r="ENO63" s="553"/>
      <c r="ENP63" s="553"/>
      <c r="ENQ63" s="553"/>
      <c r="ENR63" s="553"/>
      <c r="ENS63" s="553"/>
      <c r="ENT63" s="553"/>
      <c r="ENU63" s="553"/>
      <c r="ENV63" s="553"/>
      <c r="ENW63" s="553"/>
      <c r="ENX63" s="553"/>
      <c r="ENY63" s="553"/>
      <c r="EOI63" s="553"/>
      <c r="EOJ63" s="553"/>
      <c r="EOK63" s="553"/>
      <c r="EOL63" s="553"/>
      <c r="EOM63" s="553"/>
      <c r="EON63" s="553"/>
      <c r="EOO63" s="553"/>
      <c r="EOP63" s="553"/>
      <c r="EOQ63" s="553"/>
      <c r="EOR63" s="553"/>
      <c r="EOS63" s="553"/>
      <c r="EOT63" s="553"/>
      <c r="EOU63" s="553"/>
      <c r="EOV63" s="553"/>
      <c r="EOW63" s="553"/>
      <c r="EOX63" s="553"/>
      <c r="EOY63" s="553"/>
      <c r="EPI63" s="553"/>
      <c r="EPJ63" s="553"/>
      <c r="EPK63" s="553"/>
      <c r="EPL63" s="553"/>
      <c r="EPM63" s="553"/>
      <c r="EPN63" s="553"/>
      <c r="EPO63" s="553"/>
      <c r="EPP63" s="553"/>
      <c r="EPQ63" s="553"/>
      <c r="EPR63" s="553"/>
      <c r="EPS63" s="553"/>
      <c r="EPT63" s="553"/>
      <c r="EPU63" s="553"/>
      <c r="EPV63" s="553"/>
      <c r="EPW63" s="553"/>
      <c r="EPX63" s="553"/>
      <c r="EPY63" s="553"/>
      <c r="EQI63" s="553"/>
      <c r="EQJ63" s="553"/>
      <c r="EQK63" s="553"/>
      <c r="EQL63" s="553"/>
      <c r="EQM63" s="553"/>
      <c r="EQN63" s="553"/>
      <c r="EQO63" s="553"/>
      <c r="EQP63" s="553"/>
      <c r="EQQ63" s="553"/>
      <c r="EQR63" s="553"/>
      <c r="EQS63" s="553"/>
      <c r="EQT63" s="553"/>
      <c r="EQU63" s="553"/>
      <c r="EQV63" s="553"/>
      <c r="EQW63" s="553"/>
      <c r="EQX63" s="553"/>
      <c r="EQY63" s="553"/>
      <c r="ERI63" s="553"/>
      <c r="ERJ63" s="553"/>
      <c r="ERK63" s="553"/>
      <c r="ERL63" s="553"/>
      <c r="ERM63" s="553"/>
      <c r="ERN63" s="553"/>
      <c r="ERO63" s="553"/>
      <c r="ERP63" s="553"/>
      <c r="ERQ63" s="553"/>
      <c r="ERR63" s="553"/>
      <c r="ERS63" s="553"/>
      <c r="ERT63" s="553"/>
      <c r="ERU63" s="553"/>
      <c r="ERV63" s="553"/>
      <c r="ERW63" s="553"/>
      <c r="ERX63" s="553"/>
      <c r="ERY63" s="553"/>
      <c r="ESI63" s="553"/>
      <c r="ESJ63" s="553"/>
      <c r="ESK63" s="553"/>
      <c r="ESL63" s="553"/>
      <c r="ESM63" s="553"/>
      <c r="ESN63" s="553"/>
      <c r="ESO63" s="553"/>
      <c r="ESP63" s="553"/>
      <c r="ESQ63" s="553"/>
      <c r="ESR63" s="553"/>
      <c r="ESS63" s="553"/>
      <c r="EST63" s="553"/>
      <c r="ESU63" s="553"/>
      <c r="ESV63" s="553"/>
      <c r="ESW63" s="553"/>
      <c r="ESX63" s="553"/>
      <c r="ESY63" s="553"/>
      <c r="ETI63" s="553"/>
      <c r="ETJ63" s="553"/>
      <c r="ETK63" s="553"/>
      <c r="ETL63" s="553"/>
      <c r="ETM63" s="553"/>
      <c r="ETN63" s="553"/>
      <c r="ETO63" s="553"/>
      <c r="ETP63" s="553"/>
      <c r="ETQ63" s="553"/>
      <c r="ETR63" s="553"/>
      <c r="ETS63" s="553"/>
      <c r="ETT63" s="553"/>
      <c r="ETU63" s="553"/>
      <c r="ETV63" s="553"/>
      <c r="ETW63" s="553"/>
      <c r="ETX63" s="553"/>
      <c r="ETY63" s="553"/>
      <c r="EUI63" s="553"/>
      <c r="EUJ63" s="553"/>
      <c r="EUK63" s="553"/>
      <c r="EUL63" s="553"/>
      <c r="EUM63" s="553"/>
      <c r="EUN63" s="553"/>
      <c r="EUO63" s="553"/>
      <c r="EUP63" s="553"/>
      <c r="EUQ63" s="553"/>
      <c r="EUR63" s="553"/>
      <c r="EUS63" s="553"/>
      <c r="EUT63" s="553"/>
      <c r="EUU63" s="553"/>
      <c r="EUV63" s="553"/>
      <c r="EUW63" s="553"/>
      <c r="EUX63" s="553"/>
      <c r="EUY63" s="553"/>
      <c r="EVI63" s="553"/>
      <c r="EVJ63" s="553"/>
      <c r="EVK63" s="553"/>
      <c r="EVL63" s="553"/>
      <c r="EVM63" s="553"/>
      <c r="EVN63" s="553"/>
      <c r="EVO63" s="553"/>
      <c r="EVP63" s="553"/>
      <c r="EVQ63" s="553"/>
      <c r="EVR63" s="553"/>
      <c r="EVS63" s="553"/>
      <c r="EVT63" s="553"/>
      <c r="EVU63" s="553"/>
      <c r="EVV63" s="553"/>
      <c r="EVW63" s="553"/>
      <c r="EVX63" s="553"/>
      <c r="EVY63" s="553"/>
      <c r="EWI63" s="553"/>
      <c r="EWJ63" s="553"/>
      <c r="EWK63" s="553"/>
      <c r="EWL63" s="553"/>
      <c r="EWM63" s="553"/>
      <c r="EWN63" s="553"/>
      <c r="EWO63" s="553"/>
      <c r="EWP63" s="553"/>
      <c r="EWQ63" s="553"/>
      <c r="EWR63" s="553"/>
      <c r="EWS63" s="553"/>
      <c r="EWT63" s="553"/>
      <c r="EWU63" s="553"/>
      <c r="EWV63" s="553"/>
      <c r="EWW63" s="553"/>
      <c r="EWX63" s="553"/>
      <c r="EWY63" s="553"/>
      <c r="EXI63" s="553"/>
      <c r="EXJ63" s="553"/>
      <c r="EXK63" s="553"/>
      <c r="EXL63" s="553"/>
      <c r="EXM63" s="553"/>
      <c r="EXN63" s="553"/>
      <c r="EXO63" s="553"/>
      <c r="EXP63" s="553"/>
      <c r="EXQ63" s="553"/>
      <c r="EXR63" s="553"/>
      <c r="EXS63" s="553"/>
      <c r="EXT63" s="553"/>
      <c r="EXU63" s="553"/>
      <c r="EXV63" s="553"/>
      <c r="EXW63" s="553"/>
      <c r="EXX63" s="553"/>
      <c r="EXY63" s="553"/>
      <c r="EYI63" s="553"/>
      <c r="EYJ63" s="553"/>
      <c r="EYK63" s="553"/>
      <c r="EYL63" s="553"/>
      <c r="EYM63" s="553"/>
      <c r="EYN63" s="553"/>
      <c r="EYO63" s="553"/>
      <c r="EYP63" s="553"/>
      <c r="EYQ63" s="553"/>
      <c r="EYR63" s="553"/>
      <c r="EYS63" s="553"/>
      <c r="EYT63" s="553"/>
      <c r="EYU63" s="553"/>
      <c r="EYV63" s="553"/>
      <c r="EYW63" s="553"/>
      <c r="EYX63" s="553"/>
      <c r="EYY63" s="553"/>
      <c r="EZI63" s="553"/>
      <c r="EZJ63" s="553"/>
      <c r="EZK63" s="553"/>
      <c r="EZL63" s="553"/>
      <c r="EZM63" s="553"/>
      <c r="EZN63" s="553"/>
      <c r="EZO63" s="553"/>
      <c r="EZP63" s="553"/>
      <c r="EZQ63" s="553"/>
      <c r="EZR63" s="553"/>
      <c r="EZS63" s="553"/>
      <c r="EZT63" s="553"/>
      <c r="EZU63" s="553"/>
      <c r="EZV63" s="553"/>
      <c r="EZW63" s="553"/>
      <c r="EZX63" s="553"/>
      <c r="EZY63" s="553"/>
      <c r="FAI63" s="553"/>
      <c r="FAJ63" s="553"/>
      <c r="FAK63" s="553"/>
      <c r="FAL63" s="553"/>
      <c r="FAM63" s="553"/>
      <c r="FAN63" s="553"/>
      <c r="FAO63" s="553"/>
      <c r="FAP63" s="553"/>
      <c r="FAQ63" s="553"/>
      <c r="FAR63" s="553"/>
      <c r="FAS63" s="553"/>
      <c r="FAT63" s="553"/>
      <c r="FAU63" s="553"/>
      <c r="FAV63" s="553"/>
      <c r="FAW63" s="553"/>
      <c r="FAX63" s="553"/>
      <c r="FAY63" s="553"/>
      <c r="FBI63" s="553"/>
      <c r="FBJ63" s="553"/>
      <c r="FBK63" s="553"/>
      <c r="FBL63" s="553"/>
      <c r="FBM63" s="553"/>
      <c r="FBN63" s="553"/>
      <c r="FBO63" s="553"/>
      <c r="FBP63" s="553"/>
      <c r="FBQ63" s="553"/>
      <c r="FBR63" s="553"/>
      <c r="FBS63" s="553"/>
      <c r="FBT63" s="553"/>
      <c r="FBU63" s="553"/>
      <c r="FBV63" s="553"/>
      <c r="FBW63" s="553"/>
      <c r="FBX63" s="553"/>
      <c r="FBY63" s="553"/>
      <c r="FCI63" s="553"/>
      <c r="FCJ63" s="553"/>
      <c r="FCK63" s="553"/>
      <c r="FCL63" s="553"/>
      <c r="FCM63" s="553"/>
      <c r="FCN63" s="553"/>
      <c r="FCO63" s="553"/>
      <c r="FCP63" s="553"/>
      <c r="FCQ63" s="553"/>
      <c r="FCR63" s="553"/>
      <c r="FCS63" s="553"/>
      <c r="FCT63" s="553"/>
      <c r="FCU63" s="553"/>
      <c r="FCV63" s="553"/>
      <c r="FCW63" s="553"/>
      <c r="FCX63" s="553"/>
      <c r="FCY63" s="553"/>
      <c r="FDI63" s="553"/>
      <c r="FDJ63" s="553"/>
      <c r="FDK63" s="553"/>
      <c r="FDL63" s="553"/>
      <c r="FDM63" s="553"/>
      <c r="FDN63" s="553"/>
      <c r="FDO63" s="553"/>
      <c r="FDP63" s="553"/>
      <c r="FDQ63" s="553"/>
      <c r="FDR63" s="553"/>
      <c r="FDS63" s="553"/>
      <c r="FDT63" s="553"/>
      <c r="FDU63" s="553"/>
      <c r="FDV63" s="553"/>
      <c r="FDW63" s="553"/>
      <c r="FDX63" s="553"/>
      <c r="FDY63" s="553"/>
      <c r="FEI63" s="553"/>
      <c r="FEJ63" s="553"/>
      <c r="FEK63" s="553"/>
      <c r="FEL63" s="553"/>
      <c r="FEM63" s="553"/>
      <c r="FEN63" s="553"/>
      <c r="FEO63" s="553"/>
      <c r="FEP63" s="553"/>
      <c r="FEQ63" s="553"/>
      <c r="FER63" s="553"/>
      <c r="FES63" s="553"/>
      <c r="FET63" s="553"/>
      <c r="FEU63" s="553"/>
      <c r="FEV63" s="553"/>
      <c r="FEW63" s="553"/>
      <c r="FEX63" s="553"/>
      <c r="FEY63" s="553"/>
      <c r="FFI63" s="553"/>
      <c r="FFJ63" s="553"/>
      <c r="FFK63" s="553"/>
      <c r="FFL63" s="553"/>
      <c r="FFM63" s="553"/>
      <c r="FFN63" s="553"/>
      <c r="FFO63" s="553"/>
      <c r="FFP63" s="553"/>
      <c r="FFQ63" s="553"/>
      <c r="FFR63" s="553"/>
      <c r="FFS63" s="553"/>
      <c r="FFT63" s="553"/>
      <c r="FFU63" s="553"/>
      <c r="FFV63" s="553"/>
      <c r="FFW63" s="553"/>
      <c r="FFX63" s="553"/>
      <c r="FFY63" s="553"/>
      <c r="FGI63" s="553"/>
      <c r="FGJ63" s="553"/>
      <c r="FGK63" s="553"/>
      <c r="FGL63" s="553"/>
      <c r="FGM63" s="553"/>
      <c r="FGN63" s="553"/>
      <c r="FGO63" s="553"/>
      <c r="FGP63" s="553"/>
      <c r="FGQ63" s="553"/>
      <c r="FGR63" s="553"/>
      <c r="FGS63" s="553"/>
      <c r="FGT63" s="553"/>
      <c r="FGU63" s="553"/>
      <c r="FGV63" s="553"/>
      <c r="FGW63" s="553"/>
      <c r="FGX63" s="553"/>
      <c r="FGY63" s="553"/>
      <c r="FHI63" s="553"/>
      <c r="FHJ63" s="553"/>
      <c r="FHK63" s="553"/>
      <c r="FHL63" s="553"/>
      <c r="FHM63" s="553"/>
      <c r="FHN63" s="553"/>
      <c r="FHO63" s="553"/>
      <c r="FHP63" s="553"/>
      <c r="FHQ63" s="553"/>
      <c r="FHR63" s="553"/>
      <c r="FHS63" s="553"/>
      <c r="FHT63" s="553"/>
      <c r="FHU63" s="553"/>
      <c r="FHV63" s="553"/>
      <c r="FHW63" s="553"/>
      <c r="FHX63" s="553"/>
      <c r="FHY63" s="553"/>
      <c r="FII63" s="553"/>
      <c r="FIJ63" s="553"/>
      <c r="FIK63" s="553"/>
      <c r="FIL63" s="553"/>
      <c r="FIM63" s="553"/>
      <c r="FIN63" s="553"/>
      <c r="FIO63" s="553"/>
      <c r="FIP63" s="553"/>
      <c r="FIQ63" s="553"/>
      <c r="FIR63" s="553"/>
      <c r="FIS63" s="553"/>
      <c r="FIT63" s="553"/>
      <c r="FIU63" s="553"/>
      <c r="FIV63" s="553"/>
      <c r="FIW63" s="553"/>
      <c r="FIX63" s="553"/>
      <c r="FIY63" s="553"/>
      <c r="FJI63" s="553"/>
      <c r="FJJ63" s="553"/>
      <c r="FJK63" s="553"/>
      <c r="FJL63" s="553"/>
      <c r="FJM63" s="553"/>
      <c r="FJN63" s="553"/>
      <c r="FJO63" s="553"/>
      <c r="FJP63" s="553"/>
      <c r="FJQ63" s="553"/>
      <c r="FJR63" s="553"/>
      <c r="FJS63" s="553"/>
      <c r="FJT63" s="553"/>
      <c r="FJU63" s="553"/>
      <c r="FJV63" s="553"/>
      <c r="FJW63" s="553"/>
      <c r="FJX63" s="553"/>
      <c r="FJY63" s="553"/>
      <c r="FKI63" s="553"/>
      <c r="FKJ63" s="553"/>
      <c r="FKK63" s="553"/>
      <c r="FKL63" s="553"/>
      <c r="FKM63" s="553"/>
      <c r="FKN63" s="553"/>
      <c r="FKO63" s="553"/>
      <c r="FKP63" s="553"/>
      <c r="FKQ63" s="553"/>
      <c r="FKR63" s="553"/>
      <c r="FKS63" s="553"/>
      <c r="FKT63" s="553"/>
      <c r="FKU63" s="553"/>
      <c r="FKV63" s="553"/>
      <c r="FKW63" s="553"/>
      <c r="FKX63" s="553"/>
      <c r="FKY63" s="553"/>
      <c r="FLI63" s="553"/>
      <c r="FLJ63" s="553"/>
      <c r="FLK63" s="553"/>
      <c r="FLL63" s="553"/>
      <c r="FLM63" s="553"/>
      <c r="FLN63" s="553"/>
      <c r="FLO63" s="553"/>
      <c r="FLP63" s="553"/>
      <c r="FLQ63" s="553"/>
      <c r="FLR63" s="553"/>
      <c r="FLS63" s="553"/>
      <c r="FLT63" s="553"/>
      <c r="FLU63" s="553"/>
      <c r="FLV63" s="553"/>
      <c r="FLW63" s="553"/>
      <c r="FLX63" s="553"/>
      <c r="FLY63" s="553"/>
      <c r="FMI63" s="553"/>
      <c r="FMJ63" s="553"/>
      <c r="FMK63" s="553"/>
      <c r="FML63" s="553"/>
      <c r="FMM63" s="553"/>
      <c r="FMN63" s="553"/>
      <c r="FMO63" s="553"/>
      <c r="FMP63" s="553"/>
      <c r="FMQ63" s="553"/>
      <c r="FMR63" s="553"/>
      <c r="FMS63" s="553"/>
      <c r="FMT63" s="553"/>
      <c r="FMU63" s="553"/>
      <c r="FMV63" s="553"/>
      <c r="FMW63" s="553"/>
      <c r="FMX63" s="553"/>
      <c r="FMY63" s="553"/>
      <c r="FNI63" s="553"/>
      <c r="FNJ63" s="553"/>
      <c r="FNK63" s="553"/>
      <c r="FNL63" s="553"/>
      <c r="FNM63" s="553"/>
      <c r="FNN63" s="553"/>
      <c r="FNO63" s="553"/>
      <c r="FNP63" s="553"/>
      <c r="FNQ63" s="553"/>
      <c r="FNR63" s="553"/>
      <c r="FNS63" s="553"/>
      <c r="FNT63" s="553"/>
      <c r="FNU63" s="553"/>
      <c r="FNV63" s="553"/>
      <c r="FNW63" s="553"/>
      <c r="FNX63" s="553"/>
      <c r="FNY63" s="553"/>
      <c r="FOI63" s="553"/>
      <c r="FOJ63" s="553"/>
      <c r="FOK63" s="553"/>
      <c r="FOL63" s="553"/>
      <c r="FOM63" s="553"/>
      <c r="FON63" s="553"/>
      <c r="FOO63" s="553"/>
      <c r="FOP63" s="553"/>
      <c r="FOQ63" s="553"/>
      <c r="FOR63" s="553"/>
      <c r="FOS63" s="553"/>
      <c r="FOT63" s="553"/>
      <c r="FOU63" s="553"/>
      <c r="FOV63" s="553"/>
      <c r="FOW63" s="553"/>
      <c r="FOX63" s="553"/>
      <c r="FOY63" s="553"/>
      <c r="FPI63" s="553"/>
      <c r="FPJ63" s="553"/>
      <c r="FPK63" s="553"/>
      <c r="FPL63" s="553"/>
      <c r="FPM63" s="553"/>
      <c r="FPN63" s="553"/>
      <c r="FPO63" s="553"/>
      <c r="FPP63" s="553"/>
      <c r="FPQ63" s="553"/>
      <c r="FPR63" s="553"/>
      <c r="FPS63" s="553"/>
      <c r="FPT63" s="553"/>
      <c r="FPU63" s="553"/>
      <c r="FPV63" s="553"/>
      <c r="FPW63" s="553"/>
      <c r="FPX63" s="553"/>
      <c r="FPY63" s="553"/>
      <c r="FQI63" s="553"/>
      <c r="FQJ63" s="553"/>
      <c r="FQK63" s="553"/>
      <c r="FQL63" s="553"/>
      <c r="FQM63" s="553"/>
      <c r="FQN63" s="553"/>
      <c r="FQO63" s="553"/>
      <c r="FQP63" s="553"/>
      <c r="FQQ63" s="553"/>
      <c r="FQR63" s="553"/>
      <c r="FQS63" s="553"/>
      <c r="FQT63" s="553"/>
      <c r="FQU63" s="553"/>
      <c r="FQV63" s="553"/>
      <c r="FQW63" s="553"/>
      <c r="FQX63" s="553"/>
      <c r="FQY63" s="553"/>
      <c r="FRI63" s="553"/>
      <c r="FRJ63" s="553"/>
      <c r="FRK63" s="553"/>
      <c r="FRL63" s="553"/>
      <c r="FRM63" s="553"/>
      <c r="FRN63" s="553"/>
      <c r="FRO63" s="553"/>
      <c r="FRP63" s="553"/>
      <c r="FRQ63" s="553"/>
      <c r="FRR63" s="553"/>
      <c r="FRS63" s="553"/>
      <c r="FRT63" s="553"/>
      <c r="FRU63" s="553"/>
      <c r="FRV63" s="553"/>
      <c r="FRW63" s="553"/>
      <c r="FRX63" s="553"/>
      <c r="FRY63" s="553"/>
      <c r="FSI63" s="553"/>
      <c r="FSJ63" s="553"/>
      <c r="FSK63" s="553"/>
      <c r="FSL63" s="553"/>
      <c r="FSM63" s="553"/>
      <c r="FSN63" s="553"/>
      <c r="FSO63" s="553"/>
      <c r="FSP63" s="553"/>
      <c r="FSQ63" s="553"/>
      <c r="FSR63" s="553"/>
      <c r="FSS63" s="553"/>
      <c r="FST63" s="553"/>
      <c r="FSU63" s="553"/>
      <c r="FSV63" s="553"/>
      <c r="FSW63" s="553"/>
      <c r="FSX63" s="553"/>
      <c r="FSY63" s="553"/>
      <c r="FTI63" s="553"/>
      <c r="FTJ63" s="553"/>
      <c r="FTK63" s="553"/>
      <c r="FTL63" s="553"/>
      <c r="FTM63" s="553"/>
      <c r="FTN63" s="553"/>
      <c r="FTO63" s="553"/>
      <c r="FTP63" s="553"/>
      <c r="FTQ63" s="553"/>
      <c r="FTR63" s="553"/>
      <c r="FTS63" s="553"/>
      <c r="FTT63" s="553"/>
      <c r="FTU63" s="553"/>
      <c r="FTV63" s="553"/>
      <c r="FTW63" s="553"/>
      <c r="FTX63" s="553"/>
      <c r="FTY63" s="553"/>
      <c r="FUI63" s="553"/>
      <c r="FUJ63" s="553"/>
      <c r="FUK63" s="553"/>
      <c r="FUL63" s="553"/>
      <c r="FUM63" s="553"/>
      <c r="FUN63" s="553"/>
      <c r="FUO63" s="553"/>
      <c r="FUP63" s="553"/>
      <c r="FUQ63" s="553"/>
      <c r="FUR63" s="553"/>
      <c r="FUS63" s="553"/>
      <c r="FUT63" s="553"/>
      <c r="FUU63" s="553"/>
      <c r="FUV63" s="553"/>
      <c r="FUW63" s="553"/>
      <c r="FUX63" s="553"/>
      <c r="FUY63" s="553"/>
      <c r="FVI63" s="553"/>
      <c r="FVJ63" s="553"/>
      <c r="FVK63" s="553"/>
      <c r="FVL63" s="553"/>
      <c r="FVM63" s="553"/>
      <c r="FVN63" s="553"/>
      <c r="FVO63" s="553"/>
      <c r="FVP63" s="553"/>
      <c r="FVQ63" s="553"/>
      <c r="FVR63" s="553"/>
      <c r="FVS63" s="553"/>
      <c r="FVT63" s="553"/>
      <c r="FVU63" s="553"/>
      <c r="FVV63" s="553"/>
      <c r="FVW63" s="553"/>
      <c r="FVX63" s="553"/>
      <c r="FVY63" s="553"/>
      <c r="FWI63" s="553"/>
      <c r="FWJ63" s="553"/>
      <c r="FWK63" s="553"/>
      <c r="FWL63" s="553"/>
      <c r="FWM63" s="553"/>
      <c r="FWN63" s="553"/>
      <c r="FWO63" s="553"/>
      <c r="FWP63" s="553"/>
      <c r="FWQ63" s="553"/>
      <c r="FWR63" s="553"/>
      <c r="FWS63" s="553"/>
      <c r="FWT63" s="553"/>
      <c r="FWU63" s="553"/>
      <c r="FWV63" s="553"/>
      <c r="FWW63" s="553"/>
      <c r="FWX63" s="553"/>
      <c r="FWY63" s="553"/>
      <c r="FXI63" s="553"/>
      <c r="FXJ63" s="553"/>
      <c r="FXK63" s="553"/>
      <c r="FXL63" s="553"/>
      <c r="FXM63" s="553"/>
      <c r="FXN63" s="553"/>
      <c r="FXO63" s="553"/>
      <c r="FXP63" s="553"/>
      <c r="FXQ63" s="553"/>
      <c r="FXR63" s="553"/>
      <c r="FXS63" s="553"/>
      <c r="FXT63" s="553"/>
      <c r="FXU63" s="553"/>
      <c r="FXV63" s="553"/>
      <c r="FXW63" s="553"/>
      <c r="FXX63" s="553"/>
      <c r="FXY63" s="553"/>
      <c r="FYI63" s="553"/>
      <c r="FYJ63" s="553"/>
      <c r="FYK63" s="553"/>
      <c r="FYL63" s="553"/>
      <c r="FYM63" s="553"/>
      <c r="FYN63" s="553"/>
      <c r="FYO63" s="553"/>
      <c r="FYP63" s="553"/>
      <c r="FYQ63" s="553"/>
      <c r="FYR63" s="553"/>
      <c r="FYS63" s="553"/>
      <c r="FYT63" s="553"/>
      <c r="FYU63" s="553"/>
      <c r="FYV63" s="553"/>
      <c r="FYW63" s="553"/>
      <c r="FYX63" s="553"/>
      <c r="FYY63" s="553"/>
      <c r="FZI63" s="553"/>
      <c r="FZJ63" s="553"/>
      <c r="FZK63" s="553"/>
      <c r="FZL63" s="553"/>
      <c r="FZM63" s="553"/>
      <c r="FZN63" s="553"/>
      <c r="FZO63" s="553"/>
      <c r="FZP63" s="553"/>
      <c r="FZQ63" s="553"/>
      <c r="FZR63" s="553"/>
      <c r="FZS63" s="553"/>
      <c r="FZT63" s="553"/>
      <c r="FZU63" s="553"/>
      <c r="FZV63" s="553"/>
      <c r="FZW63" s="553"/>
      <c r="FZX63" s="553"/>
      <c r="FZY63" s="553"/>
      <c r="GAI63" s="553"/>
      <c r="GAJ63" s="553"/>
      <c r="GAK63" s="553"/>
      <c r="GAL63" s="553"/>
      <c r="GAM63" s="553"/>
      <c r="GAN63" s="553"/>
      <c r="GAO63" s="553"/>
      <c r="GAP63" s="553"/>
      <c r="GAQ63" s="553"/>
      <c r="GAR63" s="553"/>
      <c r="GAS63" s="553"/>
      <c r="GAT63" s="553"/>
      <c r="GAU63" s="553"/>
      <c r="GAV63" s="553"/>
      <c r="GAW63" s="553"/>
      <c r="GAX63" s="553"/>
      <c r="GAY63" s="553"/>
      <c r="GBI63" s="553"/>
      <c r="GBJ63" s="553"/>
      <c r="GBK63" s="553"/>
      <c r="GBL63" s="553"/>
      <c r="GBM63" s="553"/>
      <c r="GBN63" s="553"/>
      <c r="GBO63" s="553"/>
      <c r="GBP63" s="553"/>
      <c r="GBQ63" s="553"/>
      <c r="GBR63" s="553"/>
      <c r="GBS63" s="553"/>
      <c r="GBT63" s="553"/>
      <c r="GBU63" s="553"/>
      <c r="GBV63" s="553"/>
      <c r="GBW63" s="553"/>
      <c r="GBX63" s="553"/>
      <c r="GBY63" s="553"/>
      <c r="GCI63" s="553"/>
      <c r="GCJ63" s="553"/>
      <c r="GCK63" s="553"/>
      <c r="GCL63" s="553"/>
      <c r="GCM63" s="553"/>
      <c r="GCN63" s="553"/>
      <c r="GCO63" s="553"/>
      <c r="GCP63" s="553"/>
      <c r="GCQ63" s="553"/>
      <c r="GCR63" s="553"/>
      <c r="GCS63" s="553"/>
      <c r="GCT63" s="553"/>
      <c r="GCU63" s="553"/>
      <c r="GCV63" s="553"/>
      <c r="GCW63" s="553"/>
      <c r="GCX63" s="553"/>
      <c r="GCY63" s="553"/>
      <c r="GDI63" s="553"/>
      <c r="GDJ63" s="553"/>
      <c r="GDK63" s="553"/>
      <c r="GDL63" s="553"/>
      <c r="GDM63" s="553"/>
      <c r="GDN63" s="553"/>
      <c r="GDO63" s="553"/>
      <c r="GDP63" s="553"/>
      <c r="GDQ63" s="553"/>
      <c r="GDR63" s="553"/>
      <c r="GDS63" s="553"/>
      <c r="GDT63" s="553"/>
      <c r="GDU63" s="553"/>
      <c r="GDV63" s="553"/>
      <c r="GDW63" s="553"/>
      <c r="GDX63" s="553"/>
      <c r="GDY63" s="553"/>
      <c r="GEI63" s="553"/>
      <c r="GEJ63" s="553"/>
      <c r="GEK63" s="553"/>
      <c r="GEL63" s="553"/>
      <c r="GEM63" s="553"/>
      <c r="GEN63" s="553"/>
      <c r="GEO63" s="553"/>
      <c r="GEP63" s="553"/>
      <c r="GEQ63" s="553"/>
      <c r="GER63" s="553"/>
      <c r="GES63" s="553"/>
      <c r="GET63" s="553"/>
      <c r="GEU63" s="553"/>
      <c r="GEV63" s="553"/>
      <c r="GEW63" s="553"/>
      <c r="GEX63" s="553"/>
      <c r="GEY63" s="553"/>
      <c r="GFI63" s="553"/>
      <c r="GFJ63" s="553"/>
      <c r="GFK63" s="553"/>
      <c r="GFL63" s="553"/>
      <c r="GFM63" s="553"/>
      <c r="GFN63" s="553"/>
      <c r="GFO63" s="553"/>
      <c r="GFP63" s="553"/>
      <c r="GFQ63" s="553"/>
      <c r="GFR63" s="553"/>
      <c r="GFS63" s="553"/>
      <c r="GFT63" s="553"/>
      <c r="GFU63" s="553"/>
      <c r="GFV63" s="553"/>
      <c r="GFW63" s="553"/>
      <c r="GFX63" s="553"/>
      <c r="GFY63" s="553"/>
      <c r="GGI63" s="553"/>
      <c r="GGJ63" s="553"/>
      <c r="GGK63" s="553"/>
      <c r="GGL63" s="553"/>
      <c r="GGM63" s="553"/>
      <c r="GGN63" s="553"/>
      <c r="GGO63" s="553"/>
      <c r="GGP63" s="553"/>
      <c r="GGQ63" s="553"/>
      <c r="GGR63" s="553"/>
      <c r="GGS63" s="553"/>
      <c r="GGT63" s="553"/>
      <c r="GGU63" s="553"/>
      <c r="GGV63" s="553"/>
      <c r="GGW63" s="553"/>
      <c r="GGX63" s="553"/>
      <c r="GGY63" s="553"/>
      <c r="GHI63" s="553"/>
      <c r="GHJ63" s="553"/>
      <c r="GHK63" s="553"/>
      <c r="GHL63" s="553"/>
      <c r="GHM63" s="553"/>
      <c r="GHN63" s="553"/>
      <c r="GHO63" s="553"/>
      <c r="GHP63" s="553"/>
      <c r="GHQ63" s="553"/>
      <c r="GHR63" s="553"/>
      <c r="GHS63" s="553"/>
      <c r="GHT63" s="553"/>
      <c r="GHU63" s="553"/>
      <c r="GHV63" s="553"/>
      <c r="GHW63" s="553"/>
      <c r="GHX63" s="553"/>
      <c r="GHY63" s="553"/>
      <c r="GII63" s="553"/>
      <c r="GIJ63" s="553"/>
      <c r="GIK63" s="553"/>
      <c r="GIL63" s="553"/>
      <c r="GIM63" s="553"/>
      <c r="GIN63" s="553"/>
      <c r="GIO63" s="553"/>
      <c r="GIP63" s="553"/>
      <c r="GIQ63" s="553"/>
      <c r="GIR63" s="553"/>
      <c r="GIS63" s="553"/>
      <c r="GIT63" s="553"/>
      <c r="GIU63" s="553"/>
      <c r="GIV63" s="553"/>
      <c r="GIW63" s="553"/>
      <c r="GIX63" s="553"/>
      <c r="GIY63" s="553"/>
      <c r="GJI63" s="553"/>
      <c r="GJJ63" s="553"/>
      <c r="GJK63" s="553"/>
      <c r="GJL63" s="553"/>
      <c r="GJM63" s="553"/>
      <c r="GJN63" s="553"/>
      <c r="GJO63" s="553"/>
      <c r="GJP63" s="553"/>
      <c r="GJQ63" s="553"/>
      <c r="GJR63" s="553"/>
      <c r="GJS63" s="553"/>
      <c r="GJT63" s="553"/>
      <c r="GJU63" s="553"/>
      <c r="GJV63" s="553"/>
      <c r="GJW63" s="553"/>
      <c r="GJX63" s="553"/>
      <c r="GJY63" s="553"/>
      <c r="GKI63" s="553"/>
      <c r="GKJ63" s="553"/>
      <c r="GKK63" s="553"/>
      <c r="GKL63" s="553"/>
      <c r="GKM63" s="553"/>
      <c r="GKN63" s="553"/>
      <c r="GKO63" s="553"/>
      <c r="GKP63" s="553"/>
      <c r="GKQ63" s="553"/>
      <c r="GKR63" s="553"/>
      <c r="GKS63" s="553"/>
      <c r="GKT63" s="553"/>
      <c r="GKU63" s="553"/>
      <c r="GKV63" s="553"/>
      <c r="GKW63" s="553"/>
      <c r="GKX63" s="553"/>
      <c r="GKY63" s="553"/>
      <c r="GLI63" s="553"/>
      <c r="GLJ63" s="553"/>
      <c r="GLK63" s="553"/>
      <c r="GLL63" s="553"/>
      <c r="GLM63" s="553"/>
      <c r="GLN63" s="553"/>
      <c r="GLO63" s="553"/>
      <c r="GLP63" s="553"/>
      <c r="GLQ63" s="553"/>
      <c r="GLR63" s="553"/>
      <c r="GLS63" s="553"/>
      <c r="GLT63" s="553"/>
      <c r="GLU63" s="553"/>
      <c r="GLV63" s="553"/>
      <c r="GLW63" s="553"/>
      <c r="GLX63" s="553"/>
      <c r="GLY63" s="553"/>
      <c r="GMI63" s="553"/>
      <c r="GMJ63" s="553"/>
      <c r="GMK63" s="553"/>
      <c r="GML63" s="553"/>
      <c r="GMM63" s="553"/>
      <c r="GMN63" s="553"/>
      <c r="GMO63" s="553"/>
      <c r="GMP63" s="553"/>
      <c r="GMQ63" s="553"/>
      <c r="GMR63" s="553"/>
      <c r="GMS63" s="553"/>
      <c r="GMT63" s="553"/>
      <c r="GMU63" s="553"/>
      <c r="GMV63" s="553"/>
      <c r="GMW63" s="553"/>
      <c r="GMX63" s="553"/>
      <c r="GMY63" s="553"/>
      <c r="GNI63" s="553"/>
      <c r="GNJ63" s="553"/>
      <c r="GNK63" s="553"/>
      <c r="GNL63" s="553"/>
      <c r="GNM63" s="553"/>
      <c r="GNN63" s="553"/>
      <c r="GNO63" s="553"/>
      <c r="GNP63" s="553"/>
      <c r="GNQ63" s="553"/>
      <c r="GNR63" s="553"/>
      <c r="GNS63" s="553"/>
      <c r="GNT63" s="553"/>
      <c r="GNU63" s="553"/>
      <c r="GNV63" s="553"/>
      <c r="GNW63" s="553"/>
      <c r="GNX63" s="553"/>
      <c r="GNY63" s="553"/>
      <c r="GOI63" s="553"/>
      <c r="GOJ63" s="553"/>
      <c r="GOK63" s="553"/>
      <c r="GOL63" s="553"/>
      <c r="GOM63" s="553"/>
      <c r="GON63" s="553"/>
      <c r="GOO63" s="553"/>
      <c r="GOP63" s="553"/>
      <c r="GOQ63" s="553"/>
      <c r="GOR63" s="553"/>
      <c r="GOS63" s="553"/>
      <c r="GOT63" s="553"/>
      <c r="GOU63" s="553"/>
      <c r="GOV63" s="553"/>
      <c r="GOW63" s="553"/>
      <c r="GOX63" s="553"/>
      <c r="GOY63" s="553"/>
      <c r="GPI63" s="553"/>
      <c r="GPJ63" s="553"/>
      <c r="GPK63" s="553"/>
      <c r="GPL63" s="553"/>
      <c r="GPM63" s="553"/>
      <c r="GPN63" s="553"/>
      <c r="GPO63" s="553"/>
      <c r="GPP63" s="553"/>
      <c r="GPQ63" s="553"/>
      <c r="GPR63" s="553"/>
      <c r="GPS63" s="553"/>
      <c r="GPT63" s="553"/>
      <c r="GPU63" s="553"/>
      <c r="GPV63" s="553"/>
      <c r="GPW63" s="553"/>
      <c r="GPX63" s="553"/>
      <c r="GPY63" s="553"/>
      <c r="GQI63" s="553"/>
      <c r="GQJ63" s="553"/>
      <c r="GQK63" s="553"/>
      <c r="GQL63" s="553"/>
      <c r="GQM63" s="553"/>
      <c r="GQN63" s="553"/>
      <c r="GQO63" s="553"/>
      <c r="GQP63" s="553"/>
      <c r="GQQ63" s="553"/>
      <c r="GQR63" s="553"/>
      <c r="GQS63" s="553"/>
      <c r="GQT63" s="553"/>
      <c r="GQU63" s="553"/>
      <c r="GQV63" s="553"/>
      <c r="GQW63" s="553"/>
      <c r="GQX63" s="553"/>
      <c r="GQY63" s="553"/>
      <c r="GRI63" s="553"/>
      <c r="GRJ63" s="553"/>
      <c r="GRK63" s="553"/>
      <c r="GRL63" s="553"/>
      <c r="GRM63" s="553"/>
      <c r="GRN63" s="553"/>
      <c r="GRO63" s="553"/>
      <c r="GRP63" s="553"/>
      <c r="GRQ63" s="553"/>
      <c r="GRR63" s="553"/>
      <c r="GRS63" s="553"/>
      <c r="GRT63" s="553"/>
      <c r="GRU63" s="553"/>
      <c r="GRV63" s="553"/>
      <c r="GRW63" s="553"/>
      <c r="GRX63" s="553"/>
      <c r="GRY63" s="553"/>
      <c r="GSI63" s="553"/>
      <c r="GSJ63" s="553"/>
      <c r="GSK63" s="553"/>
      <c r="GSL63" s="553"/>
      <c r="GSM63" s="553"/>
      <c r="GSN63" s="553"/>
      <c r="GSO63" s="553"/>
      <c r="GSP63" s="553"/>
      <c r="GSQ63" s="553"/>
      <c r="GSR63" s="553"/>
      <c r="GSS63" s="553"/>
      <c r="GST63" s="553"/>
      <c r="GSU63" s="553"/>
      <c r="GSV63" s="553"/>
      <c r="GSW63" s="553"/>
      <c r="GSX63" s="553"/>
      <c r="GSY63" s="553"/>
      <c r="GTI63" s="553"/>
      <c r="GTJ63" s="553"/>
      <c r="GTK63" s="553"/>
      <c r="GTL63" s="553"/>
      <c r="GTM63" s="553"/>
      <c r="GTN63" s="553"/>
      <c r="GTO63" s="553"/>
      <c r="GTP63" s="553"/>
      <c r="GTQ63" s="553"/>
      <c r="GTR63" s="553"/>
      <c r="GTS63" s="553"/>
      <c r="GTT63" s="553"/>
      <c r="GTU63" s="553"/>
      <c r="GTV63" s="553"/>
      <c r="GTW63" s="553"/>
      <c r="GTX63" s="553"/>
      <c r="GTY63" s="553"/>
      <c r="GUI63" s="553"/>
      <c r="GUJ63" s="553"/>
      <c r="GUK63" s="553"/>
      <c r="GUL63" s="553"/>
      <c r="GUM63" s="553"/>
      <c r="GUN63" s="553"/>
      <c r="GUO63" s="553"/>
      <c r="GUP63" s="553"/>
      <c r="GUQ63" s="553"/>
      <c r="GUR63" s="553"/>
      <c r="GUS63" s="553"/>
      <c r="GUT63" s="553"/>
      <c r="GUU63" s="553"/>
      <c r="GUV63" s="553"/>
      <c r="GUW63" s="553"/>
      <c r="GUX63" s="553"/>
      <c r="GUY63" s="553"/>
      <c r="GVI63" s="553"/>
      <c r="GVJ63" s="553"/>
      <c r="GVK63" s="553"/>
      <c r="GVL63" s="553"/>
      <c r="GVM63" s="553"/>
      <c r="GVN63" s="553"/>
      <c r="GVO63" s="553"/>
      <c r="GVP63" s="553"/>
      <c r="GVQ63" s="553"/>
      <c r="GVR63" s="553"/>
      <c r="GVS63" s="553"/>
      <c r="GVT63" s="553"/>
      <c r="GVU63" s="553"/>
      <c r="GVV63" s="553"/>
      <c r="GVW63" s="553"/>
      <c r="GVX63" s="553"/>
      <c r="GVY63" s="553"/>
      <c r="GWI63" s="553"/>
      <c r="GWJ63" s="553"/>
      <c r="GWK63" s="553"/>
      <c r="GWL63" s="553"/>
      <c r="GWM63" s="553"/>
      <c r="GWN63" s="553"/>
      <c r="GWO63" s="553"/>
      <c r="GWP63" s="553"/>
      <c r="GWQ63" s="553"/>
      <c r="GWR63" s="553"/>
      <c r="GWS63" s="553"/>
      <c r="GWT63" s="553"/>
      <c r="GWU63" s="553"/>
      <c r="GWV63" s="553"/>
      <c r="GWW63" s="553"/>
      <c r="GWX63" s="553"/>
      <c r="GWY63" s="553"/>
      <c r="GXI63" s="553"/>
      <c r="GXJ63" s="553"/>
      <c r="GXK63" s="553"/>
      <c r="GXL63" s="553"/>
      <c r="GXM63" s="553"/>
      <c r="GXN63" s="553"/>
      <c r="GXO63" s="553"/>
      <c r="GXP63" s="553"/>
      <c r="GXQ63" s="553"/>
      <c r="GXR63" s="553"/>
      <c r="GXS63" s="553"/>
      <c r="GXT63" s="553"/>
      <c r="GXU63" s="553"/>
      <c r="GXV63" s="553"/>
      <c r="GXW63" s="553"/>
      <c r="GXX63" s="553"/>
      <c r="GXY63" s="553"/>
      <c r="GYI63" s="553"/>
      <c r="GYJ63" s="553"/>
      <c r="GYK63" s="553"/>
      <c r="GYL63" s="553"/>
      <c r="GYM63" s="553"/>
      <c r="GYN63" s="553"/>
      <c r="GYO63" s="553"/>
      <c r="GYP63" s="553"/>
      <c r="GYQ63" s="553"/>
      <c r="GYR63" s="553"/>
      <c r="GYS63" s="553"/>
      <c r="GYT63" s="553"/>
      <c r="GYU63" s="553"/>
      <c r="GYV63" s="553"/>
      <c r="GYW63" s="553"/>
      <c r="GYX63" s="553"/>
      <c r="GYY63" s="553"/>
      <c r="GZI63" s="553"/>
      <c r="GZJ63" s="553"/>
      <c r="GZK63" s="553"/>
      <c r="GZL63" s="553"/>
      <c r="GZM63" s="553"/>
      <c r="GZN63" s="553"/>
      <c r="GZO63" s="553"/>
      <c r="GZP63" s="553"/>
      <c r="GZQ63" s="553"/>
      <c r="GZR63" s="553"/>
      <c r="GZS63" s="553"/>
      <c r="GZT63" s="553"/>
      <c r="GZU63" s="553"/>
      <c r="GZV63" s="553"/>
      <c r="GZW63" s="553"/>
      <c r="GZX63" s="553"/>
      <c r="GZY63" s="553"/>
      <c r="HAI63" s="553"/>
      <c r="HAJ63" s="553"/>
      <c r="HAK63" s="553"/>
      <c r="HAL63" s="553"/>
      <c r="HAM63" s="553"/>
      <c r="HAN63" s="553"/>
      <c r="HAO63" s="553"/>
      <c r="HAP63" s="553"/>
      <c r="HAQ63" s="553"/>
      <c r="HAR63" s="553"/>
      <c r="HAS63" s="553"/>
      <c r="HAT63" s="553"/>
      <c r="HAU63" s="553"/>
      <c r="HAV63" s="553"/>
      <c r="HAW63" s="553"/>
      <c r="HAX63" s="553"/>
      <c r="HAY63" s="553"/>
      <c r="HBI63" s="553"/>
      <c r="HBJ63" s="553"/>
      <c r="HBK63" s="553"/>
      <c r="HBL63" s="553"/>
      <c r="HBM63" s="553"/>
      <c r="HBN63" s="553"/>
      <c r="HBO63" s="553"/>
      <c r="HBP63" s="553"/>
      <c r="HBQ63" s="553"/>
      <c r="HBR63" s="553"/>
      <c r="HBS63" s="553"/>
      <c r="HBT63" s="553"/>
      <c r="HBU63" s="553"/>
      <c r="HBV63" s="553"/>
      <c r="HBW63" s="553"/>
      <c r="HBX63" s="553"/>
      <c r="HBY63" s="553"/>
      <c r="HCI63" s="553"/>
      <c r="HCJ63" s="553"/>
      <c r="HCK63" s="553"/>
      <c r="HCL63" s="553"/>
      <c r="HCM63" s="553"/>
      <c r="HCN63" s="553"/>
      <c r="HCO63" s="553"/>
      <c r="HCP63" s="553"/>
      <c r="HCQ63" s="553"/>
      <c r="HCR63" s="553"/>
      <c r="HCS63" s="553"/>
      <c r="HCT63" s="553"/>
      <c r="HCU63" s="553"/>
      <c r="HCV63" s="553"/>
      <c r="HCW63" s="553"/>
      <c r="HCX63" s="553"/>
      <c r="HCY63" s="553"/>
      <c r="HDI63" s="553"/>
      <c r="HDJ63" s="553"/>
      <c r="HDK63" s="553"/>
      <c r="HDL63" s="553"/>
      <c r="HDM63" s="553"/>
      <c r="HDN63" s="553"/>
      <c r="HDO63" s="553"/>
      <c r="HDP63" s="553"/>
      <c r="HDQ63" s="553"/>
      <c r="HDR63" s="553"/>
      <c r="HDS63" s="553"/>
      <c r="HDT63" s="553"/>
      <c r="HDU63" s="553"/>
      <c r="HDV63" s="553"/>
      <c r="HDW63" s="553"/>
      <c r="HDX63" s="553"/>
      <c r="HDY63" s="553"/>
      <c r="HEI63" s="553"/>
      <c r="HEJ63" s="553"/>
      <c r="HEK63" s="553"/>
      <c r="HEL63" s="553"/>
      <c r="HEM63" s="553"/>
      <c r="HEN63" s="553"/>
      <c r="HEO63" s="553"/>
      <c r="HEP63" s="553"/>
      <c r="HEQ63" s="553"/>
      <c r="HER63" s="553"/>
      <c r="HES63" s="553"/>
      <c r="HET63" s="553"/>
      <c r="HEU63" s="553"/>
      <c r="HEV63" s="553"/>
      <c r="HEW63" s="553"/>
      <c r="HEX63" s="553"/>
      <c r="HEY63" s="553"/>
      <c r="HFI63" s="553"/>
      <c r="HFJ63" s="553"/>
      <c r="HFK63" s="553"/>
      <c r="HFL63" s="553"/>
      <c r="HFM63" s="553"/>
      <c r="HFN63" s="553"/>
      <c r="HFO63" s="553"/>
      <c r="HFP63" s="553"/>
      <c r="HFQ63" s="553"/>
      <c r="HFR63" s="553"/>
      <c r="HFS63" s="553"/>
      <c r="HFT63" s="553"/>
      <c r="HFU63" s="553"/>
      <c r="HFV63" s="553"/>
      <c r="HFW63" s="553"/>
      <c r="HFX63" s="553"/>
      <c r="HFY63" s="553"/>
      <c r="HGI63" s="553"/>
      <c r="HGJ63" s="553"/>
      <c r="HGK63" s="553"/>
      <c r="HGL63" s="553"/>
      <c r="HGM63" s="553"/>
      <c r="HGN63" s="553"/>
      <c r="HGO63" s="553"/>
      <c r="HGP63" s="553"/>
      <c r="HGQ63" s="553"/>
      <c r="HGR63" s="553"/>
      <c r="HGS63" s="553"/>
      <c r="HGT63" s="553"/>
      <c r="HGU63" s="553"/>
      <c r="HGV63" s="553"/>
      <c r="HGW63" s="553"/>
      <c r="HGX63" s="553"/>
      <c r="HGY63" s="553"/>
      <c r="HHI63" s="553"/>
      <c r="HHJ63" s="553"/>
      <c r="HHK63" s="553"/>
      <c r="HHL63" s="553"/>
      <c r="HHM63" s="553"/>
      <c r="HHN63" s="553"/>
      <c r="HHO63" s="553"/>
      <c r="HHP63" s="553"/>
      <c r="HHQ63" s="553"/>
      <c r="HHR63" s="553"/>
      <c r="HHS63" s="553"/>
      <c r="HHT63" s="553"/>
      <c r="HHU63" s="553"/>
      <c r="HHV63" s="553"/>
      <c r="HHW63" s="553"/>
      <c r="HHX63" s="553"/>
      <c r="HHY63" s="553"/>
      <c r="HII63" s="553"/>
      <c r="HIJ63" s="553"/>
      <c r="HIK63" s="553"/>
      <c r="HIL63" s="553"/>
      <c r="HIM63" s="553"/>
      <c r="HIN63" s="553"/>
      <c r="HIO63" s="553"/>
      <c r="HIP63" s="553"/>
      <c r="HIQ63" s="553"/>
      <c r="HIR63" s="553"/>
      <c r="HIS63" s="553"/>
      <c r="HIT63" s="553"/>
      <c r="HIU63" s="553"/>
      <c r="HIV63" s="553"/>
      <c r="HIW63" s="553"/>
      <c r="HIX63" s="553"/>
      <c r="HIY63" s="553"/>
      <c r="HJI63" s="553"/>
      <c r="HJJ63" s="553"/>
      <c r="HJK63" s="553"/>
      <c r="HJL63" s="553"/>
      <c r="HJM63" s="553"/>
      <c r="HJN63" s="553"/>
      <c r="HJO63" s="553"/>
      <c r="HJP63" s="553"/>
      <c r="HJQ63" s="553"/>
      <c r="HJR63" s="553"/>
      <c r="HJS63" s="553"/>
      <c r="HJT63" s="553"/>
      <c r="HJU63" s="553"/>
      <c r="HJV63" s="553"/>
      <c r="HJW63" s="553"/>
      <c r="HJX63" s="553"/>
      <c r="HJY63" s="553"/>
      <c r="HKI63" s="553"/>
      <c r="HKJ63" s="553"/>
      <c r="HKK63" s="553"/>
      <c r="HKL63" s="553"/>
      <c r="HKM63" s="553"/>
      <c r="HKN63" s="553"/>
      <c r="HKO63" s="553"/>
      <c r="HKP63" s="553"/>
      <c r="HKQ63" s="553"/>
      <c r="HKR63" s="553"/>
      <c r="HKS63" s="553"/>
      <c r="HKT63" s="553"/>
      <c r="HKU63" s="553"/>
      <c r="HKV63" s="553"/>
      <c r="HKW63" s="553"/>
      <c r="HKX63" s="553"/>
      <c r="HKY63" s="553"/>
      <c r="HLI63" s="553"/>
      <c r="HLJ63" s="553"/>
      <c r="HLK63" s="553"/>
      <c r="HLL63" s="553"/>
      <c r="HLM63" s="553"/>
      <c r="HLN63" s="553"/>
      <c r="HLO63" s="553"/>
      <c r="HLP63" s="553"/>
      <c r="HLQ63" s="553"/>
      <c r="HLR63" s="553"/>
      <c r="HLS63" s="553"/>
      <c r="HLT63" s="553"/>
      <c r="HLU63" s="553"/>
      <c r="HLV63" s="553"/>
      <c r="HLW63" s="553"/>
      <c r="HLX63" s="553"/>
      <c r="HLY63" s="553"/>
      <c r="HMI63" s="553"/>
      <c r="HMJ63" s="553"/>
      <c r="HMK63" s="553"/>
      <c r="HML63" s="553"/>
      <c r="HMM63" s="553"/>
      <c r="HMN63" s="553"/>
      <c r="HMO63" s="553"/>
      <c r="HMP63" s="553"/>
      <c r="HMQ63" s="553"/>
      <c r="HMR63" s="553"/>
      <c r="HMS63" s="553"/>
      <c r="HMT63" s="553"/>
      <c r="HMU63" s="553"/>
      <c r="HMV63" s="553"/>
      <c r="HMW63" s="553"/>
      <c r="HMX63" s="553"/>
      <c r="HMY63" s="553"/>
      <c r="HNI63" s="553"/>
      <c r="HNJ63" s="553"/>
      <c r="HNK63" s="553"/>
      <c r="HNL63" s="553"/>
      <c r="HNM63" s="553"/>
      <c r="HNN63" s="553"/>
      <c r="HNO63" s="553"/>
      <c r="HNP63" s="553"/>
      <c r="HNQ63" s="553"/>
      <c r="HNR63" s="553"/>
      <c r="HNS63" s="553"/>
      <c r="HNT63" s="553"/>
      <c r="HNU63" s="553"/>
      <c r="HNV63" s="553"/>
      <c r="HNW63" s="553"/>
      <c r="HNX63" s="553"/>
      <c r="HNY63" s="553"/>
      <c r="HOI63" s="553"/>
      <c r="HOJ63" s="553"/>
      <c r="HOK63" s="553"/>
      <c r="HOL63" s="553"/>
      <c r="HOM63" s="553"/>
      <c r="HON63" s="553"/>
      <c r="HOO63" s="553"/>
      <c r="HOP63" s="553"/>
      <c r="HOQ63" s="553"/>
      <c r="HOR63" s="553"/>
      <c r="HOS63" s="553"/>
      <c r="HOT63" s="553"/>
      <c r="HOU63" s="553"/>
      <c r="HOV63" s="553"/>
      <c r="HOW63" s="553"/>
      <c r="HOX63" s="553"/>
      <c r="HOY63" s="553"/>
      <c r="HPI63" s="553"/>
      <c r="HPJ63" s="553"/>
      <c r="HPK63" s="553"/>
      <c r="HPL63" s="553"/>
      <c r="HPM63" s="553"/>
      <c r="HPN63" s="553"/>
      <c r="HPO63" s="553"/>
      <c r="HPP63" s="553"/>
      <c r="HPQ63" s="553"/>
      <c r="HPR63" s="553"/>
      <c r="HPS63" s="553"/>
      <c r="HPT63" s="553"/>
      <c r="HPU63" s="553"/>
      <c r="HPV63" s="553"/>
      <c r="HPW63" s="553"/>
      <c r="HPX63" s="553"/>
      <c r="HPY63" s="553"/>
      <c r="HQI63" s="553"/>
      <c r="HQJ63" s="553"/>
      <c r="HQK63" s="553"/>
      <c r="HQL63" s="553"/>
      <c r="HQM63" s="553"/>
      <c r="HQN63" s="553"/>
      <c r="HQO63" s="553"/>
      <c r="HQP63" s="553"/>
      <c r="HQQ63" s="553"/>
      <c r="HQR63" s="553"/>
      <c r="HQS63" s="553"/>
      <c r="HQT63" s="553"/>
      <c r="HQU63" s="553"/>
      <c r="HQV63" s="553"/>
      <c r="HQW63" s="553"/>
      <c r="HQX63" s="553"/>
      <c r="HQY63" s="553"/>
      <c r="HRI63" s="553"/>
      <c r="HRJ63" s="553"/>
      <c r="HRK63" s="553"/>
      <c r="HRL63" s="553"/>
      <c r="HRM63" s="553"/>
      <c r="HRN63" s="553"/>
      <c r="HRO63" s="553"/>
      <c r="HRP63" s="553"/>
      <c r="HRQ63" s="553"/>
      <c r="HRR63" s="553"/>
      <c r="HRS63" s="553"/>
      <c r="HRT63" s="553"/>
      <c r="HRU63" s="553"/>
      <c r="HRV63" s="553"/>
      <c r="HRW63" s="553"/>
      <c r="HRX63" s="553"/>
      <c r="HRY63" s="553"/>
      <c r="HSI63" s="553"/>
      <c r="HSJ63" s="553"/>
      <c r="HSK63" s="553"/>
      <c r="HSL63" s="553"/>
      <c r="HSM63" s="553"/>
      <c r="HSN63" s="553"/>
      <c r="HSO63" s="553"/>
      <c r="HSP63" s="553"/>
      <c r="HSQ63" s="553"/>
      <c r="HSR63" s="553"/>
      <c r="HSS63" s="553"/>
      <c r="HST63" s="553"/>
      <c r="HSU63" s="553"/>
      <c r="HSV63" s="553"/>
      <c r="HSW63" s="553"/>
      <c r="HSX63" s="553"/>
      <c r="HSY63" s="553"/>
      <c r="HTI63" s="553"/>
      <c r="HTJ63" s="553"/>
      <c r="HTK63" s="553"/>
      <c r="HTL63" s="553"/>
      <c r="HTM63" s="553"/>
      <c r="HTN63" s="553"/>
      <c r="HTO63" s="553"/>
      <c r="HTP63" s="553"/>
      <c r="HTQ63" s="553"/>
      <c r="HTR63" s="553"/>
      <c r="HTS63" s="553"/>
      <c r="HTT63" s="553"/>
      <c r="HTU63" s="553"/>
      <c r="HTV63" s="553"/>
      <c r="HTW63" s="553"/>
      <c r="HTX63" s="553"/>
      <c r="HTY63" s="553"/>
      <c r="HUI63" s="553"/>
      <c r="HUJ63" s="553"/>
      <c r="HUK63" s="553"/>
      <c r="HUL63" s="553"/>
      <c r="HUM63" s="553"/>
      <c r="HUN63" s="553"/>
      <c r="HUO63" s="553"/>
      <c r="HUP63" s="553"/>
      <c r="HUQ63" s="553"/>
      <c r="HUR63" s="553"/>
      <c r="HUS63" s="553"/>
      <c r="HUT63" s="553"/>
      <c r="HUU63" s="553"/>
      <c r="HUV63" s="553"/>
      <c r="HUW63" s="553"/>
      <c r="HUX63" s="553"/>
      <c r="HUY63" s="553"/>
      <c r="HVI63" s="553"/>
      <c r="HVJ63" s="553"/>
      <c r="HVK63" s="553"/>
      <c r="HVL63" s="553"/>
      <c r="HVM63" s="553"/>
      <c r="HVN63" s="553"/>
      <c r="HVO63" s="553"/>
      <c r="HVP63" s="553"/>
      <c r="HVQ63" s="553"/>
      <c r="HVR63" s="553"/>
      <c r="HVS63" s="553"/>
      <c r="HVT63" s="553"/>
      <c r="HVU63" s="553"/>
      <c r="HVV63" s="553"/>
      <c r="HVW63" s="553"/>
      <c r="HVX63" s="553"/>
      <c r="HVY63" s="553"/>
      <c r="HWI63" s="553"/>
      <c r="HWJ63" s="553"/>
      <c r="HWK63" s="553"/>
      <c r="HWL63" s="553"/>
      <c r="HWM63" s="553"/>
      <c r="HWN63" s="553"/>
      <c r="HWO63" s="553"/>
      <c r="HWP63" s="553"/>
      <c r="HWQ63" s="553"/>
      <c r="HWR63" s="553"/>
      <c r="HWS63" s="553"/>
      <c r="HWT63" s="553"/>
      <c r="HWU63" s="553"/>
      <c r="HWV63" s="553"/>
      <c r="HWW63" s="553"/>
      <c r="HWX63" s="553"/>
      <c r="HWY63" s="553"/>
      <c r="HXI63" s="553"/>
      <c r="HXJ63" s="553"/>
      <c r="HXK63" s="553"/>
      <c r="HXL63" s="553"/>
      <c r="HXM63" s="553"/>
      <c r="HXN63" s="553"/>
      <c r="HXO63" s="553"/>
      <c r="HXP63" s="553"/>
      <c r="HXQ63" s="553"/>
      <c r="HXR63" s="553"/>
      <c r="HXS63" s="553"/>
      <c r="HXT63" s="553"/>
      <c r="HXU63" s="553"/>
      <c r="HXV63" s="553"/>
      <c r="HXW63" s="553"/>
      <c r="HXX63" s="553"/>
      <c r="HXY63" s="553"/>
      <c r="HYI63" s="553"/>
      <c r="HYJ63" s="553"/>
      <c r="HYK63" s="553"/>
      <c r="HYL63" s="553"/>
      <c r="HYM63" s="553"/>
      <c r="HYN63" s="553"/>
      <c r="HYO63" s="553"/>
      <c r="HYP63" s="553"/>
      <c r="HYQ63" s="553"/>
      <c r="HYR63" s="553"/>
      <c r="HYS63" s="553"/>
      <c r="HYT63" s="553"/>
      <c r="HYU63" s="553"/>
      <c r="HYV63" s="553"/>
      <c r="HYW63" s="553"/>
      <c r="HYX63" s="553"/>
      <c r="HYY63" s="553"/>
      <c r="HZI63" s="553"/>
      <c r="HZJ63" s="553"/>
      <c r="HZK63" s="553"/>
      <c r="HZL63" s="553"/>
      <c r="HZM63" s="553"/>
      <c r="HZN63" s="553"/>
      <c r="HZO63" s="553"/>
      <c r="HZP63" s="553"/>
      <c r="HZQ63" s="553"/>
      <c r="HZR63" s="553"/>
      <c r="HZS63" s="553"/>
      <c r="HZT63" s="553"/>
      <c r="HZU63" s="553"/>
      <c r="HZV63" s="553"/>
      <c r="HZW63" s="553"/>
      <c r="HZX63" s="553"/>
      <c r="HZY63" s="553"/>
      <c r="IAI63" s="553"/>
      <c r="IAJ63" s="553"/>
      <c r="IAK63" s="553"/>
      <c r="IAL63" s="553"/>
      <c r="IAM63" s="553"/>
      <c r="IAN63" s="553"/>
      <c r="IAO63" s="553"/>
      <c r="IAP63" s="553"/>
      <c r="IAQ63" s="553"/>
      <c r="IAR63" s="553"/>
      <c r="IAS63" s="553"/>
      <c r="IAT63" s="553"/>
      <c r="IAU63" s="553"/>
      <c r="IAV63" s="553"/>
      <c r="IAW63" s="553"/>
      <c r="IAX63" s="553"/>
      <c r="IAY63" s="553"/>
      <c r="IBI63" s="553"/>
      <c r="IBJ63" s="553"/>
      <c r="IBK63" s="553"/>
      <c r="IBL63" s="553"/>
      <c r="IBM63" s="553"/>
      <c r="IBN63" s="553"/>
      <c r="IBO63" s="553"/>
      <c r="IBP63" s="553"/>
      <c r="IBQ63" s="553"/>
      <c r="IBR63" s="553"/>
      <c r="IBS63" s="553"/>
      <c r="IBT63" s="553"/>
      <c r="IBU63" s="553"/>
      <c r="IBV63" s="553"/>
      <c r="IBW63" s="553"/>
      <c r="IBX63" s="553"/>
      <c r="IBY63" s="553"/>
      <c r="ICI63" s="553"/>
      <c r="ICJ63" s="553"/>
      <c r="ICK63" s="553"/>
      <c r="ICL63" s="553"/>
      <c r="ICM63" s="553"/>
      <c r="ICN63" s="553"/>
      <c r="ICO63" s="553"/>
      <c r="ICP63" s="553"/>
      <c r="ICQ63" s="553"/>
      <c r="ICR63" s="553"/>
      <c r="ICS63" s="553"/>
      <c r="ICT63" s="553"/>
      <c r="ICU63" s="553"/>
      <c r="ICV63" s="553"/>
      <c r="ICW63" s="553"/>
      <c r="ICX63" s="553"/>
      <c r="ICY63" s="553"/>
      <c r="IDI63" s="553"/>
      <c r="IDJ63" s="553"/>
      <c r="IDK63" s="553"/>
      <c r="IDL63" s="553"/>
      <c r="IDM63" s="553"/>
      <c r="IDN63" s="553"/>
      <c r="IDO63" s="553"/>
      <c r="IDP63" s="553"/>
      <c r="IDQ63" s="553"/>
      <c r="IDR63" s="553"/>
      <c r="IDS63" s="553"/>
      <c r="IDT63" s="553"/>
      <c r="IDU63" s="553"/>
      <c r="IDV63" s="553"/>
      <c r="IDW63" s="553"/>
      <c r="IDX63" s="553"/>
      <c r="IDY63" s="553"/>
      <c r="IEI63" s="553"/>
      <c r="IEJ63" s="553"/>
      <c r="IEK63" s="553"/>
      <c r="IEL63" s="553"/>
      <c r="IEM63" s="553"/>
      <c r="IEN63" s="553"/>
      <c r="IEO63" s="553"/>
      <c r="IEP63" s="553"/>
      <c r="IEQ63" s="553"/>
      <c r="IER63" s="553"/>
      <c r="IES63" s="553"/>
      <c r="IET63" s="553"/>
      <c r="IEU63" s="553"/>
      <c r="IEV63" s="553"/>
      <c r="IEW63" s="553"/>
      <c r="IEX63" s="553"/>
      <c r="IEY63" s="553"/>
      <c r="IFI63" s="553"/>
      <c r="IFJ63" s="553"/>
      <c r="IFK63" s="553"/>
      <c r="IFL63" s="553"/>
      <c r="IFM63" s="553"/>
      <c r="IFN63" s="553"/>
      <c r="IFO63" s="553"/>
      <c r="IFP63" s="553"/>
      <c r="IFQ63" s="553"/>
      <c r="IFR63" s="553"/>
      <c r="IFS63" s="553"/>
      <c r="IFT63" s="553"/>
      <c r="IFU63" s="553"/>
      <c r="IFV63" s="553"/>
      <c r="IFW63" s="553"/>
      <c r="IFX63" s="553"/>
      <c r="IFY63" s="553"/>
      <c r="IGI63" s="553"/>
      <c r="IGJ63" s="553"/>
      <c r="IGK63" s="553"/>
      <c r="IGL63" s="553"/>
      <c r="IGM63" s="553"/>
      <c r="IGN63" s="553"/>
      <c r="IGO63" s="553"/>
      <c r="IGP63" s="553"/>
      <c r="IGQ63" s="553"/>
      <c r="IGR63" s="553"/>
      <c r="IGS63" s="553"/>
      <c r="IGT63" s="553"/>
      <c r="IGU63" s="553"/>
      <c r="IGV63" s="553"/>
      <c r="IGW63" s="553"/>
      <c r="IGX63" s="553"/>
      <c r="IGY63" s="553"/>
      <c r="IHI63" s="553"/>
      <c r="IHJ63" s="553"/>
      <c r="IHK63" s="553"/>
      <c r="IHL63" s="553"/>
      <c r="IHM63" s="553"/>
      <c r="IHN63" s="553"/>
      <c r="IHO63" s="553"/>
      <c r="IHP63" s="553"/>
      <c r="IHQ63" s="553"/>
      <c r="IHR63" s="553"/>
      <c r="IHS63" s="553"/>
      <c r="IHT63" s="553"/>
      <c r="IHU63" s="553"/>
      <c r="IHV63" s="553"/>
      <c r="IHW63" s="553"/>
      <c r="IHX63" s="553"/>
      <c r="IHY63" s="553"/>
      <c r="III63" s="553"/>
      <c r="IIJ63" s="553"/>
      <c r="IIK63" s="553"/>
      <c r="IIL63" s="553"/>
      <c r="IIM63" s="553"/>
      <c r="IIN63" s="553"/>
      <c r="IIO63" s="553"/>
      <c r="IIP63" s="553"/>
      <c r="IIQ63" s="553"/>
      <c r="IIR63" s="553"/>
      <c r="IIS63" s="553"/>
      <c r="IIT63" s="553"/>
      <c r="IIU63" s="553"/>
      <c r="IIV63" s="553"/>
      <c r="IIW63" s="553"/>
      <c r="IIX63" s="553"/>
      <c r="IIY63" s="553"/>
      <c r="IJI63" s="553"/>
      <c r="IJJ63" s="553"/>
      <c r="IJK63" s="553"/>
      <c r="IJL63" s="553"/>
      <c r="IJM63" s="553"/>
      <c r="IJN63" s="553"/>
      <c r="IJO63" s="553"/>
      <c r="IJP63" s="553"/>
      <c r="IJQ63" s="553"/>
      <c r="IJR63" s="553"/>
      <c r="IJS63" s="553"/>
      <c r="IJT63" s="553"/>
      <c r="IJU63" s="553"/>
      <c r="IJV63" s="553"/>
      <c r="IJW63" s="553"/>
      <c r="IJX63" s="553"/>
      <c r="IJY63" s="553"/>
      <c r="IKI63" s="553"/>
      <c r="IKJ63" s="553"/>
      <c r="IKK63" s="553"/>
      <c r="IKL63" s="553"/>
      <c r="IKM63" s="553"/>
      <c r="IKN63" s="553"/>
      <c r="IKO63" s="553"/>
      <c r="IKP63" s="553"/>
      <c r="IKQ63" s="553"/>
      <c r="IKR63" s="553"/>
      <c r="IKS63" s="553"/>
      <c r="IKT63" s="553"/>
      <c r="IKU63" s="553"/>
      <c r="IKV63" s="553"/>
      <c r="IKW63" s="553"/>
      <c r="IKX63" s="553"/>
      <c r="IKY63" s="553"/>
      <c r="ILI63" s="553"/>
      <c r="ILJ63" s="553"/>
      <c r="ILK63" s="553"/>
      <c r="ILL63" s="553"/>
      <c r="ILM63" s="553"/>
      <c r="ILN63" s="553"/>
      <c r="ILO63" s="553"/>
      <c r="ILP63" s="553"/>
      <c r="ILQ63" s="553"/>
      <c r="ILR63" s="553"/>
      <c r="ILS63" s="553"/>
      <c r="ILT63" s="553"/>
      <c r="ILU63" s="553"/>
      <c r="ILV63" s="553"/>
      <c r="ILW63" s="553"/>
      <c r="ILX63" s="553"/>
      <c r="ILY63" s="553"/>
      <c r="IMI63" s="553"/>
      <c r="IMJ63" s="553"/>
      <c r="IMK63" s="553"/>
      <c r="IML63" s="553"/>
      <c r="IMM63" s="553"/>
      <c r="IMN63" s="553"/>
      <c r="IMO63" s="553"/>
      <c r="IMP63" s="553"/>
      <c r="IMQ63" s="553"/>
      <c r="IMR63" s="553"/>
      <c r="IMS63" s="553"/>
      <c r="IMT63" s="553"/>
      <c r="IMU63" s="553"/>
      <c r="IMV63" s="553"/>
      <c r="IMW63" s="553"/>
      <c r="IMX63" s="553"/>
      <c r="IMY63" s="553"/>
      <c r="INI63" s="553"/>
      <c r="INJ63" s="553"/>
      <c r="INK63" s="553"/>
      <c r="INL63" s="553"/>
      <c r="INM63" s="553"/>
      <c r="INN63" s="553"/>
      <c r="INO63" s="553"/>
      <c r="INP63" s="553"/>
      <c r="INQ63" s="553"/>
      <c r="INR63" s="553"/>
      <c r="INS63" s="553"/>
      <c r="INT63" s="553"/>
      <c r="INU63" s="553"/>
      <c r="INV63" s="553"/>
      <c r="INW63" s="553"/>
      <c r="INX63" s="553"/>
      <c r="INY63" s="553"/>
      <c r="IOI63" s="553"/>
      <c r="IOJ63" s="553"/>
      <c r="IOK63" s="553"/>
      <c r="IOL63" s="553"/>
      <c r="IOM63" s="553"/>
      <c r="ION63" s="553"/>
      <c r="IOO63" s="553"/>
      <c r="IOP63" s="553"/>
      <c r="IOQ63" s="553"/>
      <c r="IOR63" s="553"/>
      <c r="IOS63" s="553"/>
      <c r="IOT63" s="553"/>
      <c r="IOU63" s="553"/>
      <c r="IOV63" s="553"/>
      <c r="IOW63" s="553"/>
      <c r="IOX63" s="553"/>
      <c r="IOY63" s="553"/>
      <c r="IPI63" s="553"/>
      <c r="IPJ63" s="553"/>
      <c r="IPK63" s="553"/>
      <c r="IPL63" s="553"/>
      <c r="IPM63" s="553"/>
      <c r="IPN63" s="553"/>
      <c r="IPO63" s="553"/>
      <c r="IPP63" s="553"/>
      <c r="IPQ63" s="553"/>
      <c r="IPR63" s="553"/>
      <c r="IPS63" s="553"/>
      <c r="IPT63" s="553"/>
      <c r="IPU63" s="553"/>
      <c r="IPV63" s="553"/>
      <c r="IPW63" s="553"/>
      <c r="IPX63" s="553"/>
      <c r="IPY63" s="553"/>
      <c r="IQI63" s="553"/>
      <c r="IQJ63" s="553"/>
      <c r="IQK63" s="553"/>
      <c r="IQL63" s="553"/>
      <c r="IQM63" s="553"/>
      <c r="IQN63" s="553"/>
      <c r="IQO63" s="553"/>
      <c r="IQP63" s="553"/>
      <c r="IQQ63" s="553"/>
      <c r="IQR63" s="553"/>
      <c r="IQS63" s="553"/>
      <c r="IQT63" s="553"/>
      <c r="IQU63" s="553"/>
      <c r="IQV63" s="553"/>
      <c r="IQW63" s="553"/>
      <c r="IQX63" s="553"/>
      <c r="IQY63" s="553"/>
      <c r="IRI63" s="553"/>
      <c r="IRJ63" s="553"/>
      <c r="IRK63" s="553"/>
      <c r="IRL63" s="553"/>
      <c r="IRM63" s="553"/>
      <c r="IRN63" s="553"/>
      <c r="IRO63" s="553"/>
      <c r="IRP63" s="553"/>
      <c r="IRQ63" s="553"/>
      <c r="IRR63" s="553"/>
      <c r="IRS63" s="553"/>
      <c r="IRT63" s="553"/>
      <c r="IRU63" s="553"/>
      <c r="IRV63" s="553"/>
      <c r="IRW63" s="553"/>
      <c r="IRX63" s="553"/>
      <c r="IRY63" s="553"/>
      <c r="ISI63" s="553"/>
      <c r="ISJ63" s="553"/>
      <c r="ISK63" s="553"/>
      <c r="ISL63" s="553"/>
      <c r="ISM63" s="553"/>
      <c r="ISN63" s="553"/>
      <c r="ISO63" s="553"/>
      <c r="ISP63" s="553"/>
      <c r="ISQ63" s="553"/>
      <c r="ISR63" s="553"/>
      <c r="ISS63" s="553"/>
      <c r="IST63" s="553"/>
      <c r="ISU63" s="553"/>
      <c r="ISV63" s="553"/>
      <c r="ISW63" s="553"/>
      <c r="ISX63" s="553"/>
      <c r="ISY63" s="553"/>
      <c r="ITI63" s="553"/>
      <c r="ITJ63" s="553"/>
      <c r="ITK63" s="553"/>
      <c r="ITL63" s="553"/>
      <c r="ITM63" s="553"/>
      <c r="ITN63" s="553"/>
      <c r="ITO63" s="553"/>
      <c r="ITP63" s="553"/>
      <c r="ITQ63" s="553"/>
      <c r="ITR63" s="553"/>
      <c r="ITS63" s="553"/>
      <c r="ITT63" s="553"/>
      <c r="ITU63" s="553"/>
      <c r="ITV63" s="553"/>
      <c r="ITW63" s="553"/>
      <c r="ITX63" s="553"/>
      <c r="ITY63" s="553"/>
      <c r="IUI63" s="553"/>
      <c r="IUJ63" s="553"/>
      <c r="IUK63" s="553"/>
      <c r="IUL63" s="553"/>
      <c r="IUM63" s="553"/>
      <c r="IUN63" s="553"/>
      <c r="IUO63" s="553"/>
      <c r="IUP63" s="553"/>
      <c r="IUQ63" s="553"/>
      <c r="IUR63" s="553"/>
      <c r="IUS63" s="553"/>
      <c r="IUT63" s="553"/>
      <c r="IUU63" s="553"/>
      <c r="IUV63" s="553"/>
      <c r="IUW63" s="553"/>
      <c r="IUX63" s="553"/>
      <c r="IUY63" s="553"/>
      <c r="IVI63" s="553"/>
      <c r="IVJ63" s="553"/>
      <c r="IVK63" s="553"/>
      <c r="IVL63" s="553"/>
      <c r="IVM63" s="553"/>
      <c r="IVN63" s="553"/>
      <c r="IVO63" s="553"/>
      <c r="IVP63" s="553"/>
      <c r="IVQ63" s="553"/>
      <c r="IVR63" s="553"/>
      <c r="IVS63" s="553"/>
      <c r="IVT63" s="553"/>
      <c r="IVU63" s="553"/>
      <c r="IVV63" s="553"/>
      <c r="IVW63" s="553"/>
      <c r="IVX63" s="553"/>
      <c r="IVY63" s="553"/>
      <c r="IWI63" s="553"/>
      <c r="IWJ63" s="553"/>
      <c r="IWK63" s="553"/>
      <c r="IWL63" s="553"/>
      <c r="IWM63" s="553"/>
      <c r="IWN63" s="553"/>
      <c r="IWO63" s="553"/>
      <c r="IWP63" s="553"/>
      <c r="IWQ63" s="553"/>
      <c r="IWR63" s="553"/>
      <c r="IWS63" s="553"/>
      <c r="IWT63" s="553"/>
      <c r="IWU63" s="553"/>
      <c r="IWV63" s="553"/>
      <c r="IWW63" s="553"/>
      <c r="IWX63" s="553"/>
      <c r="IWY63" s="553"/>
      <c r="IXI63" s="553"/>
      <c r="IXJ63" s="553"/>
      <c r="IXK63" s="553"/>
      <c r="IXL63" s="553"/>
      <c r="IXM63" s="553"/>
      <c r="IXN63" s="553"/>
      <c r="IXO63" s="553"/>
      <c r="IXP63" s="553"/>
      <c r="IXQ63" s="553"/>
      <c r="IXR63" s="553"/>
      <c r="IXS63" s="553"/>
      <c r="IXT63" s="553"/>
      <c r="IXU63" s="553"/>
      <c r="IXV63" s="553"/>
      <c r="IXW63" s="553"/>
      <c r="IXX63" s="553"/>
      <c r="IXY63" s="553"/>
      <c r="IYI63" s="553"/>
      <c r="IYJ63" s="553"/>
      <c r="IYK63" s="553"/>
      <c r="IYL63" s="553"/>
      <c r="IYM63" s="553"/>
      <c r="IYN63" s="553"/>
      <c r="IYO63" s="553"/>
      <c r="IYP63" s="553"/>
      <c r="IYQ63" s="553"/>
      <c r="IYR63" s="553"/>
      <c r="IYS63" s="553"/>
      <c r="IYT63" s="553"/>
      <c r="IYU63" s="553"/>
      <c r="IYV63" s="553"/>
      <c r="IYW63" s="553"/>
      <c r="IYX63" s="553"/>
      <c r="IYY63" s="553"/>
      <c r="IZI63" s="553"/>
      <c r="IZJ63" s="553"/>
      <c r="IZK63" s="553"/>
      <c r="IZL63" s="553"/>
      <c r="IZM63" s="553"/>
      <c r="IZN63" s="553"/>
      <c r="IZO63" s="553"/>
      <c r="IZP63" s="553"/>
      <c r="IZQ63" s="553"/>
      <c r="IZR63" s="553"/>
      <c r="IZS63" s="553"/>
      <c r="IZT63" s="553"/>
      <c r="IZU63" s="553"/>
      <c r="IZV63" s="553"/>
      <c r="IZW63" s="553"/>
      <c r="IZX63" s="553"/>
      <c r="IZY63" s="553"/>
      <c r="JAI63" s="553"/>
      <c r="JAJ63" s="553"/>
      <c r="JAK63" s="553"/>
      <c r="JAL63" s="553"/>
      <c r="JAM63" s="553"/>
      <c r="JAN63" s="553"/>
      <c r="JAO63" s="553"/>
      <c r="JAP63" s="553"/>
      <c r="JAQ63" s="553"/>
      <c r="JAR63" s="553"/>
      <c r="JAS63" s="553"/>
      <c r="JAT63" s="553"/>
      <c r="JAU63" s="553"/>
      <c r="JAV63" s="553"/>
      <c r="JAW63" s="553"/>
      <c r="JAX63" s="553"/>
      <c r="JAY63" s="553"/>
      <c r="JBI63" s="553"/>
      <c r="JBJ63" s="553"/>
      <c r="JBK63" s="553"/>
      <c r="JBL63" s="553"/>
      <c r="JBM63" s="553"/>
      <c r="JBN63" s="553"/>
      <c r="JBO63" s="553"/>
      <c r="JBP63" s="553"/>
      <c r="JBQ63" s="553"/>
      <c r="JBR63" s="553"/>
      <c r="JBS63" s="553"/>
      <c r="JBT63" s="553"/>
      <c r="JBU63" s="553"/>
      <c r="JBV63" s="553"/>
      <c r="JBW63" s="553"/>
      <c r="JBX63" s="553"/>
      <c r="JBY63" s="553"/>
      <c r="JCI63" s="553"/>
      <c r="JCJ63" s="553"/>
      <c r="JCK63" s="553"/>
      <c r="JCL63" s="553"/>
      <c r="JCM63" s="553"/>
      <c r="JCN63" s="553"/>
      <c r="JCO63" s="553"/>
      <c r="JCP63" s="553"/>
      <c r="JCQ63" s="553"/>
      <c r="JCR63" s="553"/>
      <c r="JCS63" s="553"/>
      <c r="JCT63" s="553"/>
      <c r="JCU63" s="553"/>
      <c r="JCV63" s="553"/>
      <c r="JCW63" s="553"/>
      <c r="JCX63" s="553"/>
      <c r="JCY63" s="553"/>
      <c r="JDI63" s="553"/>
      <c r="JDJ63" s="553"/>
      <c r="JDK63" s="553"/>
      <c r="JDL63" s="553"/>
      <c r="JDM63" s="553"/>
      <c r="JDN63" s="553"/>
      <c r="JDO63" s="553"/>
      <c r="JDP63" s="553"/>
      <c r="JDQ63" s="553"/>
      <c r="JDR63" s="553"/>
      <c r="JDS63" s="553"/>
      <c r="JDT63" s="553"/>
      <c r="JDU63" s="553"/>
      <c r="JDV63" s="553"/>
      <c r="JDW63" s="553"/>
      <c r="JDX63" s="553"/>
      <c r="JDY63" s="553"/>
      <c r="JEI63" s="553"/>
      <c r="JEJ63" s="553"/>
      <c r="JEK63" s="553"/>
      <c r="JEL63" s="553"/>
      <c r="JEM63" s="553"/>
      <c r="JEN63" s="553"/>
      <c r="JEO63" s="553"/>
      <c r="JEP63" s="553"/>
      <c r="JEQ63" s="553"/>
      <c r="JER63" s="553"/>
      <c r="JES63" s="553"/>
      <c r="JET63" s="553"/>
      <c r="JEU63" s="553"/>
      <c r="JEV63" s="553"/>
      <c r="JEW63" s="553"/>
      <c r="JEX63" s="553"/>
      <c r="JEY63" s="553"/>
      <c r="JFI63" s="553"/>
      <c r="JFJ63" s="553"/>
      <c r="JFK63" s="553"/>
      <c r="JFL63" s="553"/>
      <c r="JFM63" s="553"/>
      <c r="JFN63" s="553"/>
      <c r="JFO63" s="553"/>
      <c r="JFP63" s="553"/>
      <c r="JFQ63" s="553"/>
      <c r="JFR63" s="553"/>
      <c r="JFS63" s="553"/>
      <c r="JFT63" s="553"/>
      <c r="JFU63" s="553"/>
      <c r="JFV63" s="553"/>
      <c r="JFW63" s="553"/>
      <c r="JFX63" s="553"/>
      <c r="JFY63" s="553"/>
      <c r="JGI63" s="553"/>
      <c r="JGJ63" s="553"/>
      <c r="JGK63" s="553"/>
      <c r="JGL63" s="553"/>
      <c r="JGM63" s="553"/>
      <c r="JGN63" s="553"/>
      <c r="JGO63" s="553"/>
      <c r="JGP63" s="553"/>
      <c r="JGQ63" s="553"/>
      <c r="JGR63" s="553"/>
      <c r="JGS63" s="553"/>
      <c r="JGT63" s="553"/>
      <c r="JGU63" s="553"/>
      <c r="JGV63" s="553"/>
      <c r="JGW63" s="553"/>
      <c r="JGX63" s="553"/>
      <c r="JGY63" s="553"/>
      <c r="JHI63" s="553"/>
      <c r="JHJ63" s="553"/>
      <c r="JHK63" s="553"/>
      <c r="JHL63" s="553"/>
      <c r="JHM63" s="553"/>
      <c r="JHN63" s="553"/>
      <c r="JHO63" s="553"/>
      <c r="JHP63" s="553"/>
      <c r="JHQ63" s="553"/>
      <c r="JHR63" s="553"/>
      <c r="JHS63" s="553"/>
      <c r="JHT63" s="553"/>
      <c r="JHU63" s="553"/>
      <c r="JHV63" s="553"/>
      <c r="JHW63" s="553"/>
      <c r="JHX63" s="553"/>
      <c r="JHY63" s="553"/>
      <c r="JII63" s="553"/>
      <c r="JIJ63" s="553"/>
      <c r="JIK63" s="553"/>
      <c r="JIL63" s="553"/>
      <c r="JIM63" s="553"/>
      <c r="JIN63" s="553"/>
      <c r="JIO63" s="553"/>
      <c r="JIP63" s="553"/>
      <c r="JIQ63" s="553"/>
      <c r="JIR63" s="553"/>
      <c r="JIS63" s="553"/>
      <c r="JIT63" s="553"/>
      <c r="JIU63" s="553"/>
      <c r="JIV63" s="553"/>
      <c r="JIW63" s="553"/>
      <c r="JIX63" s="553"/>
      <c r="JIY63" s="553"/>
      <c r="JJI63" s="553"/>
      <c r="JJJ63" s="553"/>
      <c r="JJK63" s="553"/>
      <c r="JJL63" s="553"/>
      <c r="JJM63" s="553"/>
      <c r="JJN63" s="553"/>
      <c r="JJO63" s="553"/>
      <c r="JJP63" s="553"/>
      <c r="JJQ63" s="553"/>
      <c r="JJR63" s="553"/>
      <c r="JJS63" s="553"/>
      <c r="JJT63" s="553"/>
      <c r="JJU63" s="553"/>
      <c r="JJV63" s="553"/>
      <c r="JJW63" s="553"/>
      <c r="JJX63" s="553"/>
      <c r="JJY63" s="553"/>
      <c r="JKI63" s="553"/>
      <c r="JKJ63" s="553"/>
      <c r="JKK63" s="553"/>
      <c r="JKL63" s="553"/>
      <c r="JKM63" s="553"/>
      <c r="JKN63" s="553"/>
      <c r="JKO63" s="553"/>
      <c r="JKP63" s="553"/>
      <c r="JKQ63" s="553"/>
      <c r="JKR63" s="553"/>
      <c r="JKS63" s="553"/>
      <c r="JKT63" s="553"/>
      <c r="JKU63" s="553"/>
      <c r="JKV63" s="553"/>
      <c r="JKW63" s="553"/>
      <c r="JKX63" s="553"/>
      <c r="JKY63" s="553"/>
      <c r="JLI63" s="553"/>
      <c r="JLJ63" s="553"/>
      <c r="JLK63" s="553"/>
      <c r="JLL63" s="553"/>
      <c r="JLM63" s="553"/>
      <c r="JLN63" s="553"/>
      <c r="JLO63" s="553"/>
      <c r="JLP63" s="553"/>
      <c r="JLQ63" s="553"/>
      <c r="JLR63" s="553"/>
      <c r="JLS63" s="553"/>
      <c r="JLT63" s="553"/>
      <c r="JLU63" s="553"/>
      <c r="JLV63" s="553"/>
      <c r="JLW63" s="553"/>
      <c r="JLX63" s="553"/>
      <c r="JLY63" s="553"/>
      <c r="JMI63" s="553"/>
      <c r="JMJ63" s="553"/>
      <c r="JMK63" s="553"/>
      <c r="JML63" s="553"/>
      <c r="JMM63" s="553"/>
      <c r="JMN63" s="553"/>
      <c r="JMO63" s="553"/>
      <c r="JMP63" s="553"/>
      <c r="JMQ63" s="553"/>
      <c r="JMR63" s="553"/>
      <c r="JMS63" s="553"/>
      <c r="JMT63" s="553"/>
      <c r="JMU63" s="553"/>
      <c r="JMV63" s="553"/>
      <c r="JMW63" s="553"/>
      <c r="JMX63" s="553"/>
      <c r="JMY63" s="553"/>
      <c r="JNI63" s="553"/>
      <c r="JNJ63" s="553"/>
      <c r="JNK63" s="553"/>
      <c r="JNL63" s="553"/>
      <c r="JNM63" s="553"/>
      <c r="JNN63" s="553"/>
      <c r="JNO63" s="553"/>
      <c r="JNP63" s="553"/>
      <c r="JNQ63" s="553"/>
      <c r="JNR63" s="553"/>
      <c r="JNS63" s="553"/>
      <c r="JNT63" s="553"/>
      <c r="JNU63" s="553"/>
      <c r="JNV63" s="553"/>
      <c r="JNW63" s="553"/>
      <c r="JNX63" s="553"/>
      <c r="JNY63" s="553"/>
      <c r="JOI63" s="553"/>
      <c r="JOJ63" s="553"/>
      <c r="JOK63" s="553"/>
      <c r="JOL63" s="553"/>
      <c r="JOM63" s="553"/>
      <c r="JON63" s="553"/>
      <c r="JOO63" s="553"/>
      <c r="JOP63" s="553"/>
      <c r="JOQ63" s="553"/>
      <c r="JOR63" s="553"/>
      <c r="JOS63" s="553"/>
      <c r="JOT63" s="553"/>
      <c r="JOU63" s="553"/>
      <c r="JOV63" s="553"/>
      <c r="JOW63" s="553"/>
      <c r="JOX63" s="553"/>
      <c r="JOY63" s="553"/>
      <c r="JPI63" s="553"/>
      <c r="JPJ63" s="553"/>
      <c r="JPK63" s="553"/>
      <c r="JPL63" s="553"/>
      <c r="JPM63" s="553"/>
      <c r="JPN63" s="553"/>
      <c r="JPO63" s="553"/>
      <c r="JPP63" s="553"/>
      <c r="JPQ63" s="553"/>
      <c r="JPR63" s="553"/>
      <c r="JPS63" s="553"/>
      <c r="JPT63" s="553"/>
      <c r="JPU63" s="553"/>
      <c r="JPV63" s="553"/>
      <c r="JPW63" s="553"/>
      <c r="JPX63" s="553"/>
      <c r="JPY63" s="553"/>
      <c r="JQI63" s="553"/>
      <c r="JQJ63" s="553"/>
      <c r="JQK63" s="553"/>
      <c r="JQL63" s="553"/>
      <c r="JQM63" s="553"/>
      <c r="JQN63" s="553"/>
      <c r="JQO63" s="553"/>
      <c r="JQP63" s="553"/>
      <c r="JQQ63" s="553"/>
      <c r="JQR63" s="553"/>
      <c r="JQS63" s="553"/>
      <c r="JQT63" s="553"/>
      <c r="JQU63" s="553"/>
      <c r="JQV63" s="553"/>
      <c r="JQW63" s="553"/>
      <c r="JQX63" s="553"/>
      <c r="JQY63" s="553"/>
      <c r="JRI63" s="553"/>
      <c r="JRJ63" s="553"/>
      <c r="JRK63" s="553"/>
      <c r="JRL63" s="553"/>
      <c r="JRM63" s="553"/>
      <c r="JRN63" s="553"/>
      <c r="JRO63" s="553"/>
      <c r="JRP63" s="553"/>
      <c r="JRQ63" s="553"/>
      <c r="JRR63" s="553"/>
      <c r="JRS63" s="553"/>
      <c r="JRT63" s="553"/>
      <c r="JRU63" s="553"/>
      <c r="JRV63" s="553"/>
      <c r="JRW63" s="553"/>
      <c r="JRX63" s="553"/>
      <c r="JRY63" s="553"/>
      <c r="JSI63" s="553"/>
      <c r="JSJ63" s="553"/>
      <c r="JSK63" s="553"/>
      <c r="JSL63" s="553"/>
      <c r="JSM63" s="553"/>
      <c r="JSN63" s="553"/>
      <c r="JSO63" s="553"/>
      <c r="JSP63" s="553"/>
      <c r="JSQ63" s="553"/>
      <c r="JSR63" s="553"/>
      <c r="JSS63" s="553"/>
      <c r="JST63" s="553"/>
      <c r="JSU63" s="553"/>
      <c r="JSV63" s="553"/>
      <c r="JSW63" s="553"/>
      <c r="JSX63" s="553"/>
      <c r="JSY63" s="553"/>
      <c r="JTI63" s="553"/>
      <c r="JTJ63" s="553"/>
      <c r="JTK63" s="553"/>
      <c r="JTL63" s="553"/>
      <c r="JTM63" s="553"/>
      <c r="JTN63" s="553"/>
      <c r="JTO63" s="553"/>
      <c r="JTP63" s="553"/>
      <c r="JTQ63" s="553"/>
      <c r="JTR63" s="553"/>
      <c r="JTS63" s="553"/>
      <c r="JTT63" s="553"/>
      <c r="JTU63" s="553"/>
      <c r="JTV63" s="553"/>
      <c r="JTW63" s="553"/>
      <c r="JTX63" s="553"/>
      <c r="JTY63" s="553"/>
      <c r="JUI63" s="553"/>
      <c r="JUJ63" s="553"/>
      <c r="JUK63" s="553"/>
      <c r="JUL63" s="553"/>
      <c r="JUM63" s="553"/>
      <c r="JUN63" s="553"/>
      <c r="JUO63" s="553"/>
      <c r="JUP63" s="553"/>
      <c r="JUQ63" s="553"/>
      <c r="JUR63" s="553"/>
      <c r="JUS63" s="553"/>
      <c r="JUT63" s="553"/>
      <c r="JUU63" s="553"/>
      <c r="JUV63" s="553"/>
      <c r="JUW63" s="553"/>
      <c r="JUX63" s="553"/>
      <c r="JUY63" s="553"/>
      <c r="JVI63" s="553"/>
      <c r="JVJ63" s="553"/>
      <c r="JVK63" s="553"/>
      <c r="JVL63" s="553"/>
      <c r="JVM63" s="553"/>
      <c r="JVN63" s="553"/>
      <c r="JVO63" s="553"/>
      <c r="JVP63" s="553"/>
      <c r="JVQ63" s="553"/>
      <c r="JVR63" s="553"/>
      <c r="JVS63" s="553"/>
      <c r="JVT63" s="553"/>
      <c r="JVU63" s="553"/>
      <c r="JVV63" s="553"/>
      <c r="JVW63" s="553"/>
      <c r="JVX63" s="553"/>
      <c r="JVY63" s="553"/>
      <c r="JWI63" s="553"/>
      <c r="JWJ63" s="553"/>
      <c r="JWK63" s="553"/>
      <c r="JWL63" s="553"/>
      <c r="JWM63" s="553"/>
      <c r="JWN63" s="553"/>
      <c r="JWO63" s="553"/>
      <c r="JWP63" s="553"/>
      <c r="JWQ63" s="553"/>
      <c r="JWR63" s="553"/>
      <c r="JWS63" s="553"/>
      <c r="JWT63" s="553"/>
      <c r="JWU63" s="553"/>
      <c r="JWV63" s="553"/>
      <c r="JWW63" s="553"/>
      <c r="JWX63" s="553"/>
      <c r="JWY63" s="553"/>
      <c r="JXI63" s="553"/>
      <c r="JXJ63" s="553"/>
      <c r="JXK63" s="553"/>
      <c r="JXL63" s="553"/>
      <c r="JXM63" s="553"/>
      <c r="JXN63" s="553"/>
      <c r="JXO63" s="553"/>
      <c r="JXP63" s="553"/>
      <c r="JXQ63" s="553"/>
      <c r="JXR63" s="553"/>
      <c r="JXS63" s="553"/>
      <c r="JXT63" s="553"/>
      <c r="JXU63" s="553"/>
      <c r="JXV63" s="553"/>
      <c r="JXW63" s="553"/>
      <c r="JXX63" s="553"/>
      <c r="JXY63" s="553"/>
      <c r="JYI63" s="553"/>
      <c r="JYJ63" s="553"/>
      <c r="JYK63" s="553"/>
      <c r="JYL63" s="553"/>
      <c r="JYM63" s="553"/>
      <c r="JYN63" s="553"/>
      <c r="JYO63" s="553"/>
      <c r="JYP63" s="553"/>
      <c r="JYQ63" s="553"/>
      <c r="JYR63" s="553"/>
      <c r="JYS63" s="553"/>
      <c r="JYT63" s="553"/>
      <c r="JYU63" s="553"/>
      <c r="JYV63" s="553"/>
      <c r="JYW63" s="553"/>
      <c r="JYX63" s="553"/>
      <c r="JYY63" s="553"/>
      <c r="JZI63" s="553"/>
      <c r="JZJ63" s="553"/>
      <c r="JZK63" s="553"/>
      <c r="JZL63" s="553"/>
      <c r="JZM63" s="553"/>
      <c r="JZN63" s="553"/>
      <c r="JZO63" s="553"/>
      <c r="JZP63" s="553"/>
      <c r="JZQ63" s="553"/>
      <c r="JZR63" s="553"/>
      <c r="JZS63" s="553"/>
      <c r="JZT63" s="553"/>
      <c r="JZU63" s="553"/>
      <c r="JZV63" s="553"/>
      <c r="JZW63" s="553"/>
      <c r="JZX63" s="553"/>
      <c r="JZY63" s="553"/>
      <c r="KAI63" s="553"/>
      <c r="KAJ63" s="553"/>
      <c r="KAK63" s="553"/>
      <c r="KAL63" s="553"/>
      <c r="KAM63" s="553"/>
      <c r="KAN63" s="553"/>
      <c r="KAO63" s="553"/>
      <c r="KAP63" s="553"/>
      <c r="KAQ63" s="553"/>
      <c r="KAR63" s="553"/>
      <c r="KAS63" s="553"/>
      <c r="KAT63" s="553"/>
      <c r="KAU63" s="553"/>
      <c r="KAV63" s="553"/>
      <c r="KAW63" s="553"/>
      <c r="KAX63" s="553"/>
      <c r="KAY63" s="553"/>
      <c r="KBI63" s="553"/>
      <c r="KBJ63" s="553"/>
      <c r="KBK63" s="553"/>
      <c r="KBL63" s="553"/>
      <c r="KBM63" s="553"/>
      <c r="KBN63" s="553"/>
      <c r="KBO63" s="553"/>
      <c r="KBP63" s="553"/>
      <c r="KBQ63" s="553"/>
      <c r="KBR63" s="553"/>
      <c r="KBS63" s="553"/>
      <c r="KBT63" s="553"/>
      <c r="KBU63" s="553"/>
      <c r="KBV63" s="553"/>
      <c r="KBW63" s="553"/>
      <c r="KBX63" s="553"/>
      <c r="KBY63" s="553"/>
      <c r="KCI63" s="553"/>
      <c r="KCJ63" s="553"/>
      <c r="KCK63" s="553"/>
      <c r="KCL63" s="553"/>
      <c r="KCM63" s="553"/>
      <c r="KCN63" s="553"/>
      <c r="KCO63" s="553"/>
      <c r="KCP63" s="553"/>
      <c r="KCQ63" s="553"/>
      <c r="KCR63" s="553"/>
      <c r="KCS63" s="553"/>
      <c r="KCT63" s="553"/>
      <c r="KCU63" s="553"/>
      <c r="KCV63" s="553"/>
      <c r="KCW63" s="553"/>
      <c r="KCX63" s="553"/>
      <c r="KCY63" s="553"/>
      <c r="KDI63" s="553"/>
      <c r="KDJ63" s="553"/>
      <c r="KDK63" s="553"/>
      <c r="KDL63" s="553"/>
      <c r="KDM63" s="553"/>
      <c r="KDN63" s="553"/>
      <c r="KDO63" s="553"/>
      <c r="KDP63" s="553"/>
      <c r="KDQ63" s="553"/>
      <c r="KDR63" s="553"/>
      <c r="KDS63" s="553"/>
      <c r="KDT63" s="553"/>
      <c r="KDU63" s="553"/>
      <c r="KDV63" s="553"/>
      <c r="KDW63" s="553"/>
      <c r="KDX63" s="553"/>
      <c r="KDY63" s="553"/>
      <c r="KEI63" s="553"/>
      <c r="KEJ63" s="553"/>
      <c r="KEK63" s="553"/>
      <c r="KEL63" s="553"/>
      <c r="KEM63" s="553"/>
      <c r="KEN63" s="553"/>
      <c r="KEO63" s="553"/>
      <c r="KEP63" s="553"/>
      <c r="KEQ63" s="553"/>
      <c r="KER63" s="553"/>
      <c r="KES63" s="553"/>
      <c r="KET63" s="553"/>
      <c r="KEU63" s="553"/>
      <c r="KEV63" s="553"/>
      <c r="KEW63" s="553"/>
      <c r="KEX63" s="553"/>
      <c r="KEY63" s="553"/>
      <c r="KFI63" s="553"/>
      <c r="KFJ63" s="553"/>
      <c r="KFK63" s="553"/>
      <c r="KFL63" s="553"/>
      <c r="KFM63" s="553"/>
      <c r="KFN63" s="553"/>
      <c r="KFO63" s="553"/>
      <c r="KFP63" s="553"/>
      <c r="KFQ63" s="553"/>
      <c r="KFR63" s="553"/>
      <c r="KFS63" s="553"/>
      <c r="KFT63" s="553"/>
      <c r="KFU63" s="553"/>
      <c r="KFV63" s="553"/>
      <c r="KFW63" s="553"/>
      <c r="KFX63" s="553"/>
      <c r="KFY63" s="553"/>
      <c r="KGI63" s="553"/>
      <c r="KGJ63" s="553"/>
      <c r="KGK63" s="553"/>
      <c r="KGL63" s="553"/>
      <c r="KGM63" s="553"/>
      <c r="KGN63" s="553"/>
      <c r="KGO63" s="553"/>
      <c r="KGP63" s="553"/>
      <c r="KGQ63" s="553"/>
      <c r="KGR63" s="553"/>
      <c r="KGS63" s="553"/>
      <c r="KGT63" s="553"/>
      <c r="KGU63" s="553"/>
      <c r="KGV63" s="553"/>
      <c r="KGW63" s="553"/>
      <c r="KGX63" s="553"/>
      <c r="KGY63" s="553"/>
      <c r="KHI63" s="553"/>
      <c r="KHJ63" s="553"/>
      <c r="KHK63" s="553"/>
      <c r="KHL63" s="553"/>
      <c r="KHM63" s="553"/>
      <c r="KHN63" s="553"/>
      <c r="KHO63" s="553"/>
      <c r="KHP63" s="553"/>
      <c r="KHQ63" s="553"/>
      <c r="KHR63" s="553"/>
      <c r="KHS63" s="553"/>
      <c r="KHT63" s="553"/>
      <c r="KHU63" s="553"/>
      <c r="KHV63" s="553"/>
      <c r="KHW63" s="553"/>
      <c r="KHX63" s="553"/>
      <c r="KHY63" s="553"/>
      <c r="KII63" s="553"/>
      <c r="KIJ63" s="553"/>
      <c r="KIK63" s="553"/>
      <c r="KIL63" s="553"/>
      <c r="KIM63" s="553"/>
      <c r="KIN63" s="553"/>
      <c r="KIO63" s="553"/>
      <c r="KIP63" s="553"/>
      <c r="KIQ63" s="553"/>
      <c r="KIR63" s="553"/>
      <c r="KIS63" s="553"/>
      <c r="KIT63" s="553"/>
      <c r="KIU63" s="553"/>
      <c r="KIV63" s="553"/>
      <c r="KIW63" s="553"/>
      <c r="KIX63" s="553"/>
      <c r="KIY63" s="553"/>
      <c r="KJI63" s="553"/>
      <c r="KJJ63" s="553"/>
      <c r="KJK63" s="553"/>
      <c r="KJL63" s="553"/>
      <c r="KJM63" s="553"/>
      <c r="KJN63" s="553"/>
      <c r="KJO63" s="553"/>
      <c r="KJP63" s="553"/>
      <c r="KJQ63" s="553"/>
      <c r="KJR63" s="553"/>
      <c r="KJS63" s="553"/>
      <c r="KJT63" s="553"/>
      <c r="KJU63" s="553"/>
      <c r="KJV63" s="553"/>
      <c r="KJW63" s="553"/>
      <c r="KJX63" s="553"/>
      <c r="KJY63" s="553"/>
      <c r="KKI63" s="553"/>
      <c r="KKJ63" s="553"/>
      <c r="KKK63" s="553"/>
      <c r="KKL63" s="553"/>
      <c r="KKM63" s="553"/>
      <c r="KKN63" s="553"/>
      <c r="KKO63" s="553"/>
      <c r="KKP63" s="553"/>
      <c r="KKQ63" s="553"/>
      <c r="KKR63" s="553"/>
      <c r="KKS63" s="553"/>
      <c r="KKT63" s="553"/>
      <c r="KKU63" s="553"/>
      <c r="KKV63" s="553"/>
      <c r="KKW63" s="553"/>
      <c r="KKX63" s="553"/>
      <c r="KKY63" s="553"/>
      <c r="KLI63" s="553"/>
      <c r="KLJ63" s="553"/>
      <c r="KLK63" s="553"/>
      <c r="KLL63" s="553"/>
      <c r="KLM63" s="553"/>
      <c r="KLN63" s="553"/>
      <c r="KLO63" s="553"/>
      <c r="KLP63" s="553"/>
      <c r="KLQ63" s="553"/>
      <c r="KLR63" s="553"/>
      <c r="KLS63" s="553"/>
      <c r="KLT63" s="553"/>
      <c r="KLU63" s="553"/>
      <c r="KLV63" s="553"/>
      <c r="KLW63" s="553"/>
      <c r="KLX63" s="553"/>
      <c r="KLY63" s="553"/>
      <c r="KMI63" s="553"/>
      <c r="KMJ63" s="553"/>
      <c r="KMK63" s="553"/>
      <c r="KML63" s="553"/>
      <c r="KMM63" s="553"/>
      <c r="KMN63" s="553"/>
      <c r="KMO63" s="553"/>
      <c r="KMP63" s="553"/>
      <c r="KMQ63" s="553"/>
      <c r="KMR63" s="553"/>
      <c r="KMS63" s="553"/>
      <c r="KMT63" s="553"/>
      <c r="KMU63" s="553"/>
      <c r="KMV63" s="553"/>
      <c r="KMW63" s="553"/>
      <c r="KMX63" s="553"/>
      <c r="KMY63" s="553"/>
      <c r="KNI63" s="553"/>
      <c r="KNJ63" s="553"/>
      <c r="KNK63" s="553"/>
      <c r="KNL63" s="553"/>
      <c r="KNM63" s="553"/>
      <c r="KNN63" s="553"/>
      <c r="KNO63" s="553"/>
      <c r="KNP63" s="553"/>
      <c r="KNQ63" s="553"/>
      <c r="KNR63" s="553"/>
      <c r="KNS63" s="553"/>
      <c r="KNT63" s="553"/>
      <c r="KNU63" s="553"/>
      <c r="KNV63" s="553"/>
      <c r="KNW63" s="553"/>
      <c r="KNX63" s="553"/>
      <c r="KNY63" s="553"/>
      <c r="KOI63" s="553"/>
      <c r="KOJ63" s="553"/>
      <c r="KOK63" s="553"/>
      <c r="KOL63" s="553"/>
      <c r="KOM63" s="553"/>
      <c r="KON63" s="553"/>
      <c r="KOO63" s="553"/>
      <c r="KOP63" s="553"/>
      <c r="KOQ63" s="553"/>
      <c r="KOR63" s="553"/>
      <c r="KOS63" s="553"/>
      <c r="KOT63" s="553"/>
      <c r="KOU63" s="553"/>
      <c r="KOV63" s="553"/>
      <c r="KOW63" s="553"/>
      <c r="KOX63" s="553"/>
      <c r="KOY63" s="553"/>
      <c r="KPI63" s="553"/>
      <c r="KPJ63" s="553"/>
      <c r="KPK63" s="553"/>
      <c r="KPL63" s="553"/>
      <c r="KPM63" s="553"/>
      <c r="KPN63" s="553"/>
      <c r="KPO63" s="553"/>
      <c r="KPP63" s="553"/>
      <c r="KPQ63" s="553"/>
      <c r="KPR63" s="553"/>
      <c r="KPS63" s="553"/>
      <c r="KPT63" s="553"/>
      <c r="KPU63" s="553"/>
      <c r="KPV63" s="553"/>
      <c r="KPW63" s="553"/>
      <c r="KPX63" s="553"/>
      <c r="KPY63" s="553"/>
      <c r="KQI63" s="553"/>
      <c r="KQJ63" s="553"/>
      <c r="KQK63" s="553"/>
      <c r="KQL63" s="553"/>
      <c r="KQM63" s="553"/>
      <c r="KQN63" s="553"/>
      <c r="KQO63" s="553"/>
      <c r="KQP63" s="553"/>
      <c r="KQQ63" s="553"/>
      <c r="KQR63" s="553"/>
      <c r="KQS63" s="553"/>
      <c r="KQT63" s="553"/>
      <c r="KQU63" s="553"/>
      <c r="KQV63" s="553"/>
      <c r="KQW63" s="553"/>
      <c r="KQX63" s="553"/>
      <c r="KQY63" s="553"/>
      <c r="KRI63" s="553"/>
      <c r="KRJ63" s="553"/>
      <c r="KRK63" s="553"/>
      <c r="KRL63" s="553"/>
      <c r="KRM63" s="553"/>
      <c r="KRN63" s="553"/>
      <c r="KRO63" s="553"/>
      <c r="KRP63" s="553"/>
      <c r="KRQ63" s="553"/>
      <c r="KRR63" s="553"/>
      <c r="KRS63" s="553"/>
      <c r="KRT63" s="553"/>
      <c r="KRU63" s="553"/>
      <c r="KRV63" s="553"/>
      <c r="KRW63" s="553"/>
      <c r="KRX63" s="553"/>
      <c r="KRY63" s="553"/>
      <c r="KSI63" s="553"/>
      <c r="KSJ63" s="553"/>
      <c r="KSK63" s="553"/>
      <c r="KSL63" s="553"/>
      <c r="KSM63" s="553"/>
      <c r="KSN63" s="553"/>
      <c r="KSO63" s="553"/>
      <c r="KSP63" s="553"/>
      <c r="KSQ63" s="553"/>
      <c r="KSR63" s="553"/>
      <c r="KSS63" s="553"/>
      <c r="KST63" s="553"/>
      <c r="KSU63" s="553"/>
      <c r="KSV63" s="553"/>
      <c r="KSW63" s="553"/>
      <c r="KSX63" s="553"/>
      <c r="KSY63" s="553"/>
      <c r="KTI63" s="553"/>
      <c r="KTJ63" s="553"/>
      <c r="KTK63" s="553"/>
      <c r="KTL63" s="553"/>
      <c r="KTM63" s="553"/>
      <c r="KTN63" s="553"/>
      <c r="KTO63" s="553"/>
      <c r="KTP63" s="553"/>
      <c r="KTQ63" s="553"/>
      <c r="KTR63" s="553"/>
      <c r="KTS63" s="553"/>
      <c r="KTT63" s="553"/>
      <c r="KTU63" s="553"/>
      <c r="KTV63" s="553"/>
      <c r="KTW63" s="553"/>
      <c r="KTX63" s="553"/>
      <c r="KTY63" s="553"/>
      <c r="KUI63" s="553"/>
      <c r="KUJ63" s="553"/>
      <c r="KUK63" s="553"/>
      <c r="KUL63" s="553"/>
      <c r="KUM63" s="553"/>
      <c r="KUN63" s="553"/>
      <c r="KUO63" s="553"/>
      <c r="KUP63" s="553"/>
      <c r="KUQ63" s="553"/>
      <c r="KUR63" s="553"/>
      <c r="KUS63" s="553"/>
      <c r="KUT63" s="553"/>
      <c r="KUU63" s="553"/>
      <c r="KUV63" s="553"/>
      <c r="KUW63" s="553"/>
      <c r="KUX63" s="553"/>
      <c r="KUY63" s="553"/>
      <c r="KVI63" s="553"/>
      <c r="KVJ63" s="553"/>
      <c r="KVK63" s="553"/>
      <c r="KVL63" s="553"/>
      <c r="KVM63" s="553"/>
      <c r="KVN63" s="553"/>
      <c r="KVO63" s="553"/>
      <c r="KVP63" s="553"/>
      <c r="KVQ63" s="553"/>
      <c r="KVR63" s="553"/>
      <c r="KVS63" s="553"/>
      <c r="KVT63" s="553"/>
      <c r="KVU63" s="553"/>
      <c r="KVV63" s="553"/>
      <c r="KVW63" s="553"/>
      <c r="KVX63" s="553"/>
      <c r="KVY63" s="553"/>
      <c r="KWI63" s="553"/>
      <c r="KWJ63" s="553"/>
      <c r="KWK63" s="553"/>
      <c r="KWL63" s="553"/>
      <c r="KWM63" s="553"/>
      <c r="KWN63" s="553"/>
      <c r="KWO63" s="553"/>
      <c r="KWP63" s="553"/>
      <c r="KWQ63" s="553"/>
      <c r="KWR63" s="553"/>
      <c r="KWS63" s="553"/>
      <c r="KWT63" s="553"/>
      <c r="KWU63" s="553"/>
      <c r="KWV63" s="553"/>
      <c r="KWW63" s="553"/>
      <c r="KWX63" s="553"/>
      <c r="KWY63" s="553"/>
      <c r="KXI63" s="553"/>
      <c r="KXJ63" s="553"/>
      <c r="KXK63" s="553"/>
      <c r="KXL63" s="553"/>
      <c r="KXM63" s="553"/>
      <c r="KXN63" s="553"/>
      <c r="KXO63" s="553"/>
      <c r="KXP63" s="553"/>
      <c r="KXQ63" s="553"/>
      <c r="KXR63" s="553"/>
      <c r="KXS63" s="553"/>
      <c r="KXT63" s="553"/>
      <c r="KXU63" s="553"/>
      <c r="KXV63" s="553"/>
      <c r="KXW63" s="553"/>
      <c r="KXX63" s="553"/>
      <c r="KXY63" s="553"/>
      <c r="KYI63" s="553"/>
      <c r="KYJ63" s="553"/>
      <c r="KYK63" s="553"/>
      <c r="KYL63" s="553"/>
      <c r="KYM63" s="553"/>
      <c r="KYN63" s="553"/>
      <c r="KYO63" s="553"/>
      <c r="KYP63" s="553"/>
      <c r="KYQ63" s="553"/>
      <c r="KYR63" s="553"/>
      <c r="KYS63" s="553"/>
      <c r="KYT63" s="553"/>
      <c r="KYU63" s="553"/>
      <c r="KYV63" s="553"/>
      <c r="KYW63" s="553"/>
      <c r="KYX63" s="553"/>
      <c r="KYY63" s="553"/>
      <c r="KZI63" s="553"/>
      <c r="KZJ63" s="553"/>
      <c r="KZK63" s="553"/>
      <c r="KZL63" s="553"/>
      <c r="KZM63" s="553"/>
      <c r="KZN63" s="553"/>
      <c r="KZO63" s="553"/>
      <c r="KZP63" s="553"/>
      <c r="KZQ63" s="553"/>
      <c r="KZR63" s="553"/>
      <c r="KZS63" s="553"/>
      <c r="KZT63" s="553"/>
      <c r="KZU63" s="553"/>
      <c r="KZV63" s="553"/>
      <c r="KZW63" s="553"/>
      <c r="KZX63" s="553"/>
      <c r="KZY63" s="553"/>
      <c r="LAI63" s="553"/>
      <c r="LAJ63" s="553"/>
      <c r="LAK63" s="553"/>
      <c r="LAL63" s="553"/>
      <c r="LAM63" s="553"/>
      <c r="LAN63" s="553"/>
      <c r="LAO63" s="553"/>
      <c r="LAP63" s="553"/>
      <c r="LAQ63" s="553"/>
      <c r="LAR63" s="553"/>
      <c r="LAS63" s="553"/>
      <c r="LAT63" s="553"/>
      <c r="LAU63" s="553"/>
      <c r="LAV63" s="553"/>
      <c r="LAW63" s="553"/>
      <c r="LAX63" s="553"/>
      <c r="LAY63" s="553"/>
      <c r="LBI63" s="553"/>
      <c r="LBJ63" s="553"/>
      <c r="LBK63" s="553"/>
      <c r="LBL63" s="553"/>
      <c r="LBM63" s="553"/>
      <c r="LBN63" s="553"/>
      <c r="LBO63" s="553"/>
      <c r="LBP63" s="553"/>
      <c r="LBQ63" s="553"/>
      <c r="LBR63" s="553"/>
      <c r="LBS63" s="553"/>
      <c r="LBT63" s="553"/>
      <c r="LBU63" s="553"/>
      <c r="LBV63" s="553"/>
      <c r="LBW63" s="553"/>
      <c r="LBX63" s="553"/>
      <c r="LBY63" s="553"/>
      <c r="LCI63" s="553"/>
      <c r="LCJ63" s="553"/>
      <c r="LCK63" s="553"/>
      <c r="LCL63" s="553"/>
      <c r="LCM63" s="553"/>
      <c r="LCN63" s="553"/>
      <c r="LCO63" s="553"/>
      <c r="LCP63" s="553"/>
      <c r="LCQ63" s="553"/>
      <c r="LCR63" s="553"/>
      <c r="LCS63" s="553"/>
      <c r="LCT63" s="553"/>
      <c r="LCU63" s="553"/>
      <c r="LCV63" s="553"/>
      <c r="LCW63" s="553"/>
      <c r="LCX63" s="553"/>
      <c r="LCY63" s="553"/>
      <c r="LDI63" s="553"/>
      <c r="LDJ63" s="553"/>
      <c r="LDK63" s="553"/>
      <c r="LDL63" s="553"/>
      <c r="LDM63" s="553"/>
      <c r="LDN63" s="553"/>
      <c r="LDO63" s="553"/>
      <c r="LDP63" s="553"/>
      <c r="LDQ63" s="553"/>
      <c r="LDR63" s="553"/>
      <c r="LDS63" s="553"/>
      <c r="LDT63" s="553"/>
      <c r="LDU63" s="553"/>
      <c r="LDV63" s="553"/>
      <c r="LDW63" s="553"/>
      <c r="LDX63" s="553"/>
      <c r="LDY63" s="553"/>
      <c r="LEI63" s="553"/>
      <c r="LEJ63" s="553"/>
      <c r="LEK63" s="553"/>
      <c r="LEL63" s="553"/>
      <c r="LEM63" s="553"/>
      <c r="LEN63" s="553"/>
      <c r="LEO63" s="553"/>
      <c r="LEP63" s="553"/>
      <c r="LEQ63" s="553"/>
      <c r="LER63" s="553"/>
      <c r="LES63" s="553"/>
      <c r="LET63" s="553"/>
      <c r="LEU63" s="553"/>
      <c r="LEV63" s="553"/>
      <c r="LEW63" s="553"/>
      <c r="LEX63" s="553"/>
      <c r="LEY63" s="553"/>
      <c r="LFI63" s="553"/>
      <c r="LFJ63" s="553"/>
      <c r="LFK63" s="553"/>
      <c r="LFL63" s="553"/>
      <c r="LFM63" s="553"/>
      <c r="LFN63" s="553"/>
      <c r="LFO63" s="553"/>
      <c r="LFP63" s="553"/>
      <c r="LFQ63" s="553"/>
      <c r="LFR63" s="553"/>
      <c r="LFS63" s="553"/>
      <c r="LFT63" s="553"/>
      <c r="LFU63" s="553"/>
      <c r="LFV63" s="553"/>
      <c r="LFW63" s="553"/>
      <c r="LFX63" s="553"/>
      <c r="LFY63" s="553"/>
      <c r="LGI63" s="553"/>
      <c r="LGJ63" s="553"/>
      <c r="LGK63" s="553"/>
      <c r="LGL63" s="553"/>
      <c r="LGM63" s="553"/>
      <c r="LGN63" s="553"/>
      <c r="LGO63" s="553"/>
      <c r="LGP63" s="553"/>
      <c r="LGQ63" s="553"/>
      <c r="LGR63" s="553"/>
      <c r="LGS63" s="553"/>
      <c r="LGT63" s="553"/>
      <c r="LGU63" s="553"/>
      <c r="LGV63" s="553"/>
      <c r="LGW63" s="553"/>
      <c r="LGX63" s="553"/>
      <c r="LGY63" s="553"/>
      <c r="LHI63" s="553"/>
      <c r="LHJ63" s="553"/>
      <c r="LHK63" s="553"/>
      <c r="LHL63" s="553"/>
      <c r="LHM63" s="553"/>
      <c r="LHN63" s="553"/>
      <c r="LHO63" s="553"/>
      <c r="LHP63" s="553"/>
      <c r="LHQ63" s="553"/>
      <c r="LHR63" s="553"/>
      <c r="LHS63" s="553"/>
      <c r="LHT63" s="553"/>
      <c r="LHU63" s="553"/>
      <c r="LHV63" s="553"/>
      <c r="LHW63" s="553"/>
      <c r="LHX63" s="553"/>
      <c r="LHY63" s="553"/>
      <c r="LII63" s="553"/>
      <c r="LIJ63" s="553"/>
      <c r="LIK63" s="553"/>
      <c r="LIL63" s="553"/>
      <c r="LIM63" s="553"/>
      <c r="LIN63" s="553"/>
      <c r="LIO63" s="553"/>
      <c r="LIP63" s="553"/>
      <c r="LIQ63" s="553"/>
      <c r="LIR63" s="553"/>
      <c r="LIS63" s="553"/>
      <c r="LIT63" s="553"/>
      <c r="LIU63" s="553"/>
      <c r="LIV63" s="553"/>
      <c r="LIW63" s="553"/>
      <c r="LIX63" s="553"/>
      <c r="LIY63" s="553"/>
      <c r="LJI63" s="553"/>
      <c r="LJJ63" s="553"/>
      <c r="LJK63" s="553"/>
      <c r="LJL63" s="553"/>
      <c r="LJM63" s="553"/>
      <c r="LJN63" s="553"/>
      <c r="LJO63" s="553"/>
      <c r="LJP63" s="553"/>
      <c r="LJQ63" s="553"/>
      <c r="LJR63" s="553"/>
      <c r="LJS63" s="553"/>
      <c r="LJT63" s="553"/>
      <c r="LJU63" s="553"/>
      <c r="LJV63" s="553"/>
      <c r="LJW63" s="553"/>
      <c r="LJX63" s="553"/>
      <c r="LJY63" s="553"/>
      <c r="LKI63" s="553"/>
      <c r="LKJ63" s="553"/>
      <c r="LKK63" s="553"/>
      <c r="LKL63" s="553"/>
      <c r="LKM63" s="553"/>
      <c r="LKN63" s="553"/>
      <c r="LKO63" s="553"/>
      <c r="LKP63" s="553"/>
      <c r="LKQ63" s="553"/>
      <c r="LKR63" s="553"/>
      <c r="LKS63" s="553"/>
      <c r="LKT63" s="553"/>
      <c r="LKU63" s="553"/>
      <c r="LKV63" s="553"/>
      <c r="LKW63" s="553"/>
      <c r="LKX63" s="553"/>
      <c r="LKY63" s="553"/>
      <c r="LLI63" s="553"/>
      <c r="LLJ63" s="553"/>
      <c r="LLK63" s="553"/>
      <c r="LLL63" s="553"/>
      <c r="LLM63" s="553"/>
      <c r="LLN63" s="553"/>
      <c r="LLO63" s="553"/>
      <c r="LLP63" s="553"/>
      <c r="LLQ63" s="553"/>
      <c r="LLR63" s="553"/>
      <c r="LLS63" s="553"/>
      <c r="LLT63" s="553"/>
      <c r="LLU63" s="553"/>
      <c r="LLV63" s="553"/>
      <c r="LLW63" s="553"/>
      <c r="LLX63" s="553"/>
      <c r="LLY63" s="553"/>
      <c r="LMI63" s="553"/>
      <c r="LMJ63" s="553"/>
      <c r="LMK63" s="553"/>
      <c r="LML63" s="553"/>
      <c r="LMM63" s="553"/>
      <c r="LMN63" s="553"/>
      <c r="LMO63" s="553"/>
      <c r="LMP63" s="553"/>
      <c r="LMQ63" s="553"/>
      <c r="LMR63" s="553"/>
      <c r="LMS63" s="553"/>
      <c r="LMT63" s="553"/>
      <c r="LMU63" s="553"/>
      <c r="LMV63" s="553"/>
      <c r="LMW63" s="553"/>
      <c r="LMX63" s="553"/>
      <c r="LMY63" s="553"/>
      <c r="LNI63" s="553"/>
      <c r="LNJ63" s="553"/>
      <c r="LNK63" s="553"/>
      <c r="LNL63" s="553"/>
      <c r="LNM63" s="553"/>
      <c r="LNN63" s="553"/>
      <c r="LNO63" s="553"/>
      <c r="LNP63" s="553"/>
      <c r="LNQ63" s="553"/>
      <c r="LNR63" s="553"/>
      <c r="LNS63" s="553"/>
      <c r="LNT63" s="553"/>
      <c r="LNU63" s="553"/>
      <c r="LNV63" s="553"/>
      <c r="LNW63" s="553"/>
      <c r="LNX63" s="553"/>
      <c r="LNY63" s="553"/>
      <c r="LOI63" s="553"/>
      <c r="LOJ63" s="553"/>
      <c r="LOK63" s="553"/>
      <c r="LOL63" s="553"/>
      <c r="LOM63" s="553"/>
      <c r="LON63" s="553"/>
      <c r="LOO63" s="553"/>
      <c r="LOP63" s="553"/>
      <c r="LOQ63" s="553"/>
      <c r="LOR63" s="553"/>
      <c r="LOS63" s="553"/>
      <c r="LOT63" s="553"/>
      <c r="LOU63" s="553"/>
      <c r="LOV63" s="553"/>
      <c r="LOW63" s="553"/>
      <c r="LOX63" s="553"/>
      <c r="LOY63" s="553"/>
      <c r="LPI63" s="553"/>
      <c r="LPJ63" s="553"/>
      <c r="LPK63" s="553"/>
      <c r="LPL63" s="553"/>
      <c r="LPM63" s="553"/>
      <c r="LPN63" s="553"/>
      <c r="LPO63" s="553"/>
      <c r="LPP63" s="553"/>
      <c r="LPQ63" s="553"/>
      <c r="LPR63" s="553"/>
      <c r="LPS63" s="553"/>
      <c r="LPT63" s="553"/>
      <c r="LPU63" s="553"/>
      <c r="LPV63" s="553"/>
      <c r="LPW63" s="553"/>
      <c r="LPX63" s="553"/>
      <c r="LPY63" s="553"/>
      <c r="LQI63" s="553"/>
      <c r="LQJ63" s="553"/>
      <c r="LQK63" s="553"/>
      <c r="LQL63" s="553"/>
      <c r="LQM63" s="553"/>
      <c r="LQN63" s="553"/>
      <c r="LQO63" s="553"/>
      <c r="LQP63" s="553"/>
      <c r="LQQ63" s="553"/>
      <c r="LQR63" s="553"/>
      <c r="LQS63" s="553"/>
      <c r="LQT63" s="553"/>
      <c r="LQU63" s="553"/>
      <c r="LQV63" s="553"/>
      <c r="LQW63" s="553"/>
      <c r="LQX63" s="553"/>
      <c r="LQY63" s="553"/>
      <c r="LRI63" s="553"/>
      <c r="LRJ63" s="553"/>
      <c r="LRK63" s="553"/>
      <c r="LRL63" s="553"/>
      <c r="LRM63" s="553"/>
      <c r="LRN63" s="553"/>
      <c r="LRO63" s="553"/>
      <c r="LRP63" s="553"/>
      <c r="LRQ63" s="553"/>
      <c r="LRR63" s="553"/>
      <c r="LRS63" s="553"/>
      <c r="LRT63" s="553"/>
      <c r="LRU63" s="553"/>
      <c r="LRV63" s="553"/>
      <c r="LRW63" s="553"/>
      <c r="LRX63" s="553"/>
      <c r="LRY63" s="553"/>
      <c r="LSI63" s="553"/>
      <c r="LSJ63" s="553"/>
      <c r="LSK63" s="553"/>
      <c r="LSL63" s="553"/>
      <c r="LSM63" s="553"/>
      <c r="LSN63" s="553"/>
      <c r="LSO63" s="553"/>
      <c r="LSP63" s="553"/>
      <c r="LSQ63" s="553"/>
      <c r="LSR63" s="553"/>
      <c r="LSS63" s="553"/>
      <c r="LST63" s="553"/>
      <c r="LSU63" s="553"/>
      <c r="LSV63" s="553"/>
      <c r="LSW63" s="553"/>
      <c r="LSX63" s="553"/>
      <c r="LSY63" s="553"/>
      <c r="LTI63" s="553"/>
      <c r="LTJ63" s="553"/>
      <c r="LTK63" s="553"/>
      <c r="LTL63" s="553"/>
      <c r="LTM63" s="553"/>
      <c r="LTN63" s="553"/>
      <c r="LTO63" s="553"/>
      <c r="LTP63" s="553"/>
      <c r="LTQ63" s="553"/>
      <c r="LTR63" s="553"/>
      <c r="LTS63" s="553"/>
      <c r="LTT63" s="553"/>
      <c r="LTU63" s="553"/>
      <c r="LTV63" s="553"/>
      <c r="LTW63" s="553"/>
      <c r="LTX63" s="553"/>
      <c r="LTY63" s="553"/>
      <c r="LUI63" s="553"/>
      <c r="LUJ63" s="553"/>
      <c r="LUK63" s="553"/>
      <c r="LUL63" s="553"/>
      <c r="LUM63" s="553"/>
      <c r="LUN63" s="553"/>
      <c r="LUO63" s="553"/>
      <c r="LUP63" s="553"/>
      <c r="LUQ63" s="553"/>
      <c r="LUR63" s="553"/>
      <c r="LUS63" s="553"/>
      <c r="LUT63" s="553"/>
      <c r="LUU63" s="553"/>
      <c r="LUV63" s="553"/>
      <c r="LUW63" s="553"/>
      <c r="LUX63" s="553"/>
      <c r="LUY63" s="553"/>
      <c r="LVI63" s="553"/>
      <c r="LVJ63" s="553"/>
      <c r="LVK63" s="553"/>
      <c r="LVL63" s="553"/>
      <c r="LVM63" s="553"/>
      <c r="LVN63" s="553"/>
      <c r="LVO63" s="553"/>
      <c r="LVP63" s="553"/>
      <c r="LVQ63" s="553"/>
      <c r="LVR63" s="553"/>
      <c r="LVS63" s="553"/>
      <c r="LVT63" s="553"/>
      <c r="LVU63" s="553"/>
      <c r="LVV63" s="553"/>
      <c r="LVW63" s="553"/>
      <c r="LVX63" s="553"/>
      <c r="LVY63" s="553"/>
      <c r="LWI63" s="553"/>
      <c r="LWJ63" s="553"/>
      <c r="LWK63" s="553"/>
      <c r="LWL63" s="553"/>
      <c r="LWM63" s="553"/>
      <c r="LWN63" s="553"/>
      <c r="LWO63" s="553"/>
      <c r="LWP63" s="553"/>
      <c r="LWQ63" s="553"/>
      <c r="LWR63" s="553"/>
      <c r="LWS63" s="553"/>
      <c r="LWT63" s="553"/>
      <c r="LWU63" s="553"/>
      <c r="LWV63" s="553"/>
      <c r="LWW63" s="553"/>
      <c r="LWX63" s="553"/>
      <c r="LWY63" s="553"/>
      <c r="LXI63" s="553"/>
      <c r="LXJ63" s="553"/>
      <c r="LXK63" s="553"/>
      <c r="LXL63" s="553"/>
      <c r="LXM63" s="553"/>
      <c r="LXN63" s="553"/>
      <c r="LXO63" s="553"/>
      <c r="LXP63" s="553"/>
      <c r="LXQ63" s="553"/>
      <c r="LXR63" s="553"/>
      <c r="LXS63" s="553"/>
      <c r="LXT63" s="553"/>
      <c r="LXU63" s="553"/>
      <c r="LXV63" s="553"/>
      <c r="LXW63" s="553"/>
      <c r="LXX63" s="553"/>
      <c r="LXY63" s="553"/>
      <c r="LYI63" s="553"/>
      <c r="LYJ63" s="553"/>
      <c r="LYK63" s="553"/>
      <c r="LYL63" s="553"/>
      <c r="LYM63" s="553"/>
      <c r="LYN63" s="553"/>
      <c r="LYO63" s="553"/>
      <c r="LYP63" s="553"/>
      <c r="LYQ63" s="553"/>
      <c r="LYR63" s="553"/>
      <c r="LYS63" s="553"/>
      <c r="LYT63" s="553"/>
      <c r="LYU63" s="553"/>
      <c r="LYV63" s="553"/>
      <c r="LYW63" s="553"/>
      <c r="LYX63" s="553"/>
      <c r="LYY63" s="553"/>
      <c r="LZI63" s="553"/>
      <c r="LZJ63" s="553"/>
      <c r="LZK63" s="553"/>
      <c r="LZL63" s="553"/>
      <c r="LZM63" s="553"/>
      <c r="LZN63" s="553"/>
      <c r="LZO63" s="553"/>
      <c r="LZP63" s="553"/>
      <c r="LZQ63" s="553"/>
      <c r="LZR63" s="553"/>
      <c r="LZS63" s="553"/>
      <c r="LZT63" s="553"/>
      <c r="LZU63" s="553"/>
      <c r="LZV63" s="553"/>
      <c r="LZW63" s="553"/>
      <c r="LZX63" s="553"/>
      <c r="LZY63" s="553"/>
      <c r="MAI63" s="553"/>
      <c r="MAJ63" s="553"/>
      <c r="MAK63" s="553"/>
      <c r="MAL63" s="553"/>
      <c r="MAM63" s="553"/>
      <c r="MAN63" s="553"/>
      <c r="MAO63" s="553"/>
      <c r="MAP63" s="553"/>
      <c r="MAQ63" s="553"/>
      <c r="MAR63" s="553"/>
      <c r="MAS63" s="553"/>
      <c r="MAT63" s="553"/>
      <c r="MAU63" s="553"/>
      <c r="MAV63" s="553"/>
      <c r="MAW63" s="553"/>
      <c r="MAX63" s="553"/>
      <c r="MAY63" s="553"/>
      <c r="MBI63" s="553"/>
      <c r="MBJ63" s="553"/>
      <c r="MBK63" s="553"/>
      <c r="MBL63" s="553"/>
      <c r="MBM63" s="553"/>
      <c r="MBN63" s="553"/>
      <c r="MBO63" s="553"/>
      <c r="MBP63" s="553"/>
      <c r="MBQ63" s="553"/>
      <c r="MBR63" s="553"/>
      <c r="MBS63" s="553"/>
      <c r="MBT63" s="553"/>
      <c r="MBU63" s="553"/>
      <c r="MBV63" s="553"/>
      <c r="MBW63" s="553"/>
      <c r="MBX63" s="553"/>
      <c r="MBY63" s="553"/>
      <c r="MCI63" s="553"/>
      <c r="MCJ63" s="553"/>
      <c r="MCK63" s="553"/>
      <c r="MCL63" s="553"/>
      <c r="MCM63" s="553"/>
      <c r="MCN63" s="553"/>
      <c r="MCO63" s="553"/>
      <c r="MCP63" s="553"/>
      <c r="MCQ63" s="553"/>
      <c r="MCR63" s="553"/>
      <c r="MCS63" s="553"/>
      <c r="MCT63" s="553"/>
      <c r="MCU63" s="553"/>
      <c r="MCV63" s="553"/>
      <c r="MCW63" s="553"/>
      <c r="MCX63" s="553"/>
      <c r="MCY63" s="553"/>
      <c r="MDI63" s="553"/>
      <c r="MDJ63" s="553"/>
      <c r="MDK63" s="553"/>
      <c r="MDL63" s="553"/>
      <c r="MDM63" s="553"/>
      <c r="MDN63" s="553"/>
      <c r="MDO63" s="553"/>
      <c r="MDP63" s="553"/>
      <c r="MDQ63" s="553"/>
      <c r="MDR63" s="553"/>
      <c r="MDS63" s="553"/>
      <c r="MDT63" s="553"/>
      <c r="MDU63" s="553"/>
      <c r="MDV63" s="553"/>
      <c r="MDW63" s="553"/>
      <c r="MDX63" s="553"/>
      <c r="MDY63" s="553"/>
      <c r="MEI63" s="553"/>
      <c r="MEJ63" s="553"/>
      <c r="MEK63" s="553"/>
      <c r="MEL63" s="553"/>
      <c r="MEM63" s="553"/>
      <c r="MEN63" s="553"/>
      <c r="MEO63" s="553"/>
      <c r="MEP63" s="553"/>
      <c r="MEQ63" s="553"/>
      <c r="MER63" s="553"/>
      <c r="MES63" s="553"/>
      <c r="MET63" s="553"/>
      <c r="MEU63" s="553"/>
      <c r="MEV63" s="553"/>
      <c r="MEW63" s="553"/>
      <c r="MEX63" s="553"/>
      <c r="MEY63" s="553"/>
      <c r="MFI63" s="553"/>
      <c r="MFJ63" s="553"/>
      <c r="MFK63" s="553"/>
      <c r="MFL63" s="553"/>
      <c r="MFM63" s="553"/>
      <c r="MFN63" s="553"/>
      <c r="MFO63" s="553"/>
      <c r="MFP63" s="553"/>
      <c r="MFQ63" s="553"/>
      <c r="MFR63" s="553"/>
      <c r="MFS63" s="553"/>
      <c r="MFT63" s="553"/>
      <c r="MFU63" s="553"/>
      <c r="MFV63" s="553"/>
      <c r="MFW63" s="553"/>
      <c r="MFX63" s="553"/>
      <c r="MFY63" s="553"/>
      <c r="MGI63" s="553"/>
      <c r="MGJ63" s="553"/>
      <c r="MGK63" s="553"/>
      <c r="MGL63" s="553"/>
      <c r="MGM63" s="553"/>
      <c r="MGN63" s="553"/>
      <c r="MGO63" s="553"/>
      <c r="MGP63" s="553"/>
      <c r="MGQ63" s="553"/>
      <c r="MGR63" s="553"/>
      <c r="MGS63" s="553"/>
      <c r="MGT63" s="553"/>
      <c r="MGU63" s="553"/>
      <c r="MGV63" s="553"/>
      <c r="MGW63" s="553"/>
      <c r="MGX63" s="553"/>
      <c r="MGY63" s="553"/>
      <c r="MHI63" s="553"/>
      <c r="MHJ63" s="553"/>
      <c r="MHK63" s="553"/>
      <c r="MHL63" s="553"/>
      <c r="MHM63" s="553"/>
      <c r="MHN63" s="553"/>
      <c r="MHO63" s="553"/>
      <c r="MHP63" s="553"/>
      <c r="MHQ63" s="553"/>
      <c r="MHR63" s="553"/>
      <c r="MHS63" s="553"/>
      <c r="MHT63" s="553"/>
      <c r="MHU63" s="553"/>
      <c r="MHV63" s="553"/>
      <c r="MHW63" s="553"/>
      <c r="MHX63" s="553"/>
      <c r="MHY63" s="553"/>
      <c r="MII63" s="553"/>
      <c r="MIJ63" s="553"/>
      <c r="MIK63" s="553"/>
      <c r="MIL63" s="553"/>
      <c r="MIM63" s="553"/>
      <c r="MIN63" s="553"/>
      <c r="MIO63" s="553"/>
      <c r="MIP63" s="553"/>
      <c r="MIQ63" s="553"/>
      <c r="MIR63" s="553"/>
      <c r="MIS63" s="553"/>
      <c r="MIT63" s="553"/>
      <c r="MIU63" s="553"/>
      <c r="MIV63" s="553"/>
      <c r="MIW63" s="553"/>
      <c r="MIX63" s="553"/>
      <c r="MIY63" s="553"/>
      <c r="MJI63" s="553"/>
      <c r="MJJ63" s="553"/>
      <c r="MJK63" s="553"/>
      <c r="MJL63" s="553"/>
      <c r="MJM63" s="553"/>
      <c r="MJN63" s="553"/>
      <c r="MJO63" s="553"/>
      <c r="MJP63" s="553"/>
      <c r="MJQ63" s="553"/>
      <c r="MJR63" s="553"/>
      <c r="MJS63" s="553"/>
      <c r="MJT63" s="553"/>
      <c r="MJU63" s="553"/>
      <c r="MJV63" s="553"/>
      <c r="MJW63" s="553"/>
      <c r="MJX63" s="553"/>
      <c r="MJY63" s="553"/>
      <c r="MKI63" s="553"/>
      <c r="MKJ63" s="553"/>
      <c r="MKK63" s="553"/>
      <c r="MKL63" s="553"/>
      <c r="MKM63" s="553"/>
      <c r="MKN63" s="553"/>
      <c r="MKO63" s="553"/>
      <c r="MKP63" s="553"/>
      <c r="MKQ63" s="553"/>
      <c r="MKR63" s="553"/>
      <c r="MKS63" s="553"/>
      <c r="MKT63" s="553"/>
      <c r="MKU63" s="553"/>
      <c r="MKV63" s="553"/>
      <c r="MKW63" s="553"/>
      <c r="MKX63" s="553"/>
      <c r="MKY63" s="553"/>
      <c r="MLI63" s="553"/>
      <c r="MLJ63" s="553"/>
      <c r="MLK63" s="553"/>
      <c r="MLL63" s="553"/>
      <c r="MLM63" s="553"/>
      <c r="MLN63" s="553"/>
      <c r="MLO63" s="553"/>
      <c r="MLP63" s="553"/>
      <c r="MLQ63" s="553"/>
      <c r="MLR63" s="553"/>
      <c r="MLS63" s="553"/>
      <c r="MLT63" s="553"/>
      <c r="MLU63" s="553"/>
      <c r="MLV63" s="553"/>
      <c r="MLW63" s="553"/>
      <c r="MLX63" s="553"/>
      <c r="MLY63" s="553"/>
      <c r="MMI63" s="553"/>
      <c r="MMJ63" s="553"/>
      <c r="MMK63" s="553"/>
      <c r="MML63" s="553"/>
      <c r="MMM63" s="553"/>
      <c r="MMN63" s="553"/>
      <c r="MMO63" s="553"/>
      <c r="MMP63" s="553"/>
      <c r="MMQ63" s="553"/>
      <c r="MMR63" s="553"/>
      <c r="MMS63" s="553"/>
      <c r="MMT63" s="553"/>
      <c r="MMU63" s="553"/>
      <c r="MMV63" s="553"/>
      <c r="MMW63" s="553"/>
      <c r="MMX63" s="553"/>
      <c r="MMY63" s="553"/>
      <c r="MNI63" s="553"/>
      <c r="MNJ63" s="553"/>
      <c r="MNK63" s="553"/>
      <c r="MNL63" s="553"/>
      <c r="MNM63" s="553"/>
      <c r="MNN63" s="553"/>
      <c r="MNO63" s="553"/>
      <c r="MNP63" s="553"/>
      <c r="MNQ63" s="553"/>
      <c r="MNR63" s="553"/>
      <c r="MNS63" s="553"/>
      <c r="MNT63" s="553"/>
      <c r="MNU63" s="553"/>
      <c r="MNV63" s="553"/>
      <c r="MNW63" s="553"/>
      <c r="MNX63" s="553"/>
      <c r="MNY63" s="553"/>
      <c r="MOI63" s="553"/>
      <c r="MOJ63" s="553"/>
      <c r="MOK63" s="553"/>
      <c r="MOL63" s="553"/>
      <c r="MOM63" s="553"/>
      <c r="MON63" s="553"/>
      <c r="MOO63" s="553"/>
      <c r="MOP63" s="553"/>
      <c r="MOQ63" s="553"/>
      <c r="MOR63" s="553"/>
      <c r="MOS63" s="553"/>
      <c r="MOT63" s="553"/>
      <c r="MOU63" s="553"/>
      <c r="MOV63" s="553"/>
      <c r="MOW63" s="553"/>
      <c r="MOX63" s="553"/>
      <c r="MOY63" s="553"/>
      <c r="MPI63" s="553"/>
      <c r="MPJ63" s="553"/>
      <c r="MPK63" s="553"/>
      <c r="MPL63" s="553"/>
      <c r="MPM63" s="553"/>
      <c r="MPN63" s="553"/>
      <c r="MPO63" s="553"/>
      <c r="MPP63" s="553"/>
      <c r="MPQ63" s="553"/>
      <c r="MPR63" s="553"/>
      <c r="MPS63" s="553"/>
      <c r="MPT63" s="553"/>
      <c r="MPU63" s="553"/>
      <c r="MPV63" s="553"/>
      <c r="MPW63" s="553"/>
      <c r="MPX63" s="553"/>
      <c r="MPY63" s="553"/>
      <c r="MQI63" s="553"/>
      <c r="MQJ63" s="553"/>
      <c r="MQK63" s="553"/>
      <c r="MQL63" s="553"/>
      <c r="MQM63" s="553"/>
      <c r="MQN63" s="553"/>
      <c r="MQO63" s="553"/>
      <c r="MQP63" s="553"/>
      <c r="MQQ63" s="553"/>
      <c r="MQR63" s="553"/>
      <c r="MQS63" s="553"/>
      <c r="MQT63" s="553"/>
      <c r="MQU63" s="553"/>
      <c r="MQV63" s="553"/>
      <c r="MQW63" s="553"/>
      <c r="MQX63" s="553"/>
      <c r="MQY63" s="553"/>
      <c r="MRI63" s="553"/>
      <c r="MRJ63" s="553"/>
      <c r="MRK63" s="553"/>
      <c r="MRL63" s="553"/>
      <c r="MRM63" s="553"/>
      <c r="MRN63" s="553"/>
      <c r="MRO63" s="553"/>
      <c r="MRP63" s="553"/>
      <c r="MRQ63" s="553"/>
      <c r="MRR63" s="553"/>
      <c r="MRS63" s="553"/>
      <c r="MRT63" s="553"/>
      <c r="MRU63" s="553"/>
      <c r="MRV63" s="553"/>
      <c r="MRW63" s="553"/>
      <c r="MRX63" s="553"/>
      <c r="MRY63" s="553"/>
      <c r="MSI63" s="553"/>
      <c r="MSJ63" s="553"/>
      <c r="MSK63" s="553"/>
      <c r="MSL63" s="553"/>
      <c r="MSM63" s="553"/>
      <c r="MSN63" s="553"/>
      <c r="MSO63" s="553"/>
      <c r="MSP63" s="553"/>
      <c r="MSQ63" s="553"/>
      <c r="MSR63" s="553"/>
      <c r="MSS63" s="553"/>
      <c r="MST63" s="553"/>
      <c r="MSU63" s="553"/>
      <c r="MSV63" s="553"/>
      <c r="MSW63" s="553"/>
      <c r="MSX63" s="553"/>
      <c r="MSY63" s="553"/>
      <c r="MTI63" s="553"/>
      <c r="MTJ63" s="553"/>
      <c r="MTK63" s="553"/>
      <c r="MTL63" s="553"/>
      <c r="MTM63" s="553"/>
      <c r="MTN63" s="553"/>
      <c r="MTO63" s="553"/>
      <c r="MTP63" s="553"/>
      <c r="MTQ63" s="553"/>
      <c r="MTR63" s="553"/>
      <c r="MTS63" s="553"/>
      <c r="MTT63" s="553"/>
      <c r="MTU63" s="553"/>
      <c r="MTV63" s="553"/>
      <c r="MTW63" s="553"/>
      <c r="MTX63" s="553"/>
      <c r="MTY63" s="553"/>
      <c r="MUI63" s="553"/>
      <c r="MUJ63" s="553"/>
      <c r="MUK63" s="553"/>
      <c r="MUL63" s="553"/>
      <c r="MUM63" s="553"/>
      <c r="MUN63" s="553"/>
      <c r="MUO63" s="553"/>
      <c r="MUP63" s="553"/>
      <c r="MUQ63" s="553"/>
      <c r="MUR63" s="553"/>
      <c r="MUS63" s="553"/>
      <c r="MUT63" s="553"/>
      <c r="MUU63" s="553"/>
      <c r="MUV63" s="553"/>
      <c r="MUW63" s="553"/>
      <c r="MUX63" s="553"/>
      <c r="MUY63" s="553"/>
      <c r="MVI63" s="553"/>
      <c r="MVJ63" s="553"/>
      <c r="MVK63" s="553"/>
      <c r="MVL63" s="553"/>
      <c r="MVM63" s="553"/>
      <c r="MVN63" s="553"/>
      <c r="MVO63" s="553"/>
      <c r="MVP63" s="553"/>
      <c r="MVQ63" s="553"/>
      <c r="MVR63" s="553"/>
      <c r="MVS63" s="553"/>
      <c r="MVT63" s="553"/>
      <c r="MVU63" s="553"/>
      <c r="MVV63" s="553"/>
      <c r="MVW63" s="553"/>
      <c r="MVX63" s="553"/>
      <c r="MVY63" s="553"/>
      <c r="MWI63" s="553"/>
      <c r="MWJ63" s="553"/>
      <c r="MWK63" s="553"/>
      <c r="MWL63" s="553"/>
      <c r="MWM63" s="553"/>
      <c r="MWN63" s="553"/>
      <c r="MWO63" s="553"/>
      <c r="MWP63" s="553"/>
      <c r="MWQ63" s="553"/>
      <c r="MWR63" s="553"/>
      <c r="MWS63" s="553"/>
      <c r="MWT63" s="553"/>
      <c r="MWU63" s="553"/>
      <c r="MWV63" s="553"/>
      <c r="MWW63" s="553"/>
      <c r="MWX63" s="553"/>
      <c r="MWY63" s="553"/>
      <c r="MXI63" s="553"/>
      <c r="MXJ63" s="553"/>
      <c r="MXK63" s="553"/>
      <c r="MXL63" s="553"/>
      <c r="MXM63" s="553"/>
      <c r="MXN63" s="553"/>
      <c r="MXO63" s="553"/>
      <c r="MXP63" s="553"/>
      <c r="MXQ63" s="553"/>
      <c r="MXR63" s="553"/>
      <c r="MXS63" s="553"/>
      <c r="MXT63" s="553"/>
      <c r="MXU63" s="553"/>
      <c r="MXV63" s="553"/>
      <c r="MXW63" s="553"/>
      <c r="MXX63" s="553"/>
      <c r="MXY63" s="553"/>
      <c r="MYI63" s="553"/>
      <c r="MYJ63" s="553"/>
      <c r="MYK63" s="553"/>
      <c r="MYL63" s="553"/>
      <c r="MYM63" s="553"/>
      <c r="MYN63" s="553"/>
      <c r="MYO63" s="553"/>
      <c r="MYP63" s="553"/>
      <c r="MYQ63" s="553"/>
      <c r="MYR63" s="553"/>
      <c r="MYS63" s="553"/>
      <c r="MYT63" s="553"/>
      <c r="MYU63" s="553"/>
      <c r="MYV63" s="553"/>
      <c r="MYW63" s="553"/>
      <c r="MYX63" s="553"/>
      <c r="MYY63" s="553"/>
      <c r="MZI63" s="553"/>
      <c r="MZJ63" s="553"/>
      <c r="MZK63" s="553"/>
      <c r="MZL63" s="553"/>
      <c r="MZM63" s="553"/>
      <c r="MZN63" s="553"/>
      <c r="MZO63" s="553"/>
      <c r="MZP63" s="553"/>
      <c r="MZQ63" s="553"/>
      <c r="MZR63" s="553"/>
      <c r="MZS63" s="553"/>
      <c r="MZT63" s="553"/>
      <c r="MZU63" s="553"/>
      <c r="MZV63" s="553"/>
      <c r="MZW63" s="553"/>
      <c r="MZX63" s="553"/>
      <c r="MZY63" s="553"/>
      <c r="NAI63" s="553"/>
      <c r="NAJ63" s="553"/>
      <c r="NAK63" s="553"/>
      <c r="NAL63" s="553"/>
      <c r="NAM63" s="553"/>
      <c r="NAN63" s="553"/>
      <c r="NAO63" s="553"/>
      <c r="NAP63" s="553"/>
      <c r="NAQ63" s="553"/>
      <c r="NAR63" s="553"/>
      <c r="NAS63" s="553"/>
      <c r="NAT63" s="553"/>
      <c r="NAU63" s="553"/>
      <c r="NAV63" s="553"/>
      <c r="NAW63" s="553"/>
      <c r="NAX63" s="553"/>
      <c r="NAY63" s="553"/>
      <c r="NBI63" s="553"/>
      <c r="NBJ63" s="553"/>
      <c r="NBK63" s="553"/>
      <c r="NBL63" s="553"/>
      <c r="NBM63" s="553"/>
      <c r="NBN63" s="553"/>
      <c r="NBO63" s="553"/>
      <c r="NBP63" s="553"/>
      <c r="NBQ63" s="553"/>
      <c r="NBR63" s="553"/>
      <c r="NBS63" s="553"/>
      <c r="NBT63" s="553"/>
      <c r="NBU63" s="553"/>
      <c r="NBV63" s="553"/>
      <c r="NBW63" s="553"/>
      <c r="NBX63" s="553"/>
      <c r="NBY63" s="553"/>
      <c r="NCI63" s="553"/>
      <c r="NCJ63" s="553"/>
      <c r="NCK63" s="553"/>
      <c r="NCL63" s="553"/>
      <c r="NCM63" s="553"/>
      <c r="NCN63" s="553"/>
      <c r="NCO63" s="553"/>
      <c r="NCP63" s="553"/>
      <c r="NCQ63" s="553"/>
      <c r="NCR63" s="553"/>
      <c r="NCS63" s="553"/>
      <c r="NCT63" s="553"/>
      <c r="NCU63" s="553"/>
      <c r="NCV63" s="553"/>
      <c r="NCW63" s="553"/>
      <c r="NCX63" s="553"/>
      <c r="NCY63" s="553"/>
      <c r="NDI63" s="553"/>
      <c r="NDJ63" s="553"/>
      <c r="NDK63" s="553"/>
      <c r="NDL63" s="553"/>
      <c r="NDM63" s="553"/>
      <c r="NDN63" s="553"/>
      <c r="NDO63" s="553"/>
      <c r="NDP63" s="553"/>
      <c r="NDQ63" s="553"/>
      <c r="NDR63" s="553"/>
      <c r="NDS63" s="553"/>
      <c r="NDT63" s="553"/>
      <c r="NDU63" s="553"/>
      <c r="NDV63" s="553"/>
      <c r="NDW63" s="553"/>
      <c r="NDX63" s="553"/>
      <c r="NDY63" s="553"/>
      <c r="NEI63" s="553"/>
      <c r="NEJ63" s="553"/>
      <c r="NEK63" s="553"/>
      <c r="NEL63" s="553"/>
      <c r="NEM63" s="553"/>
      <c r="NEN63" s="553"/>
      <c r="NEO63" s="553"/>
      <c r="NEP63" s="553"/>
      <c r="NEQ63" s="553"/>
      <c r="NER63" s="553"/>
      <c r="NES63" s="553"/>
      <c r="NET63" s="553"/>
      <c r="NEU63" s="553"/>
      <c r="NEV63" s="553"/>
      <c r="NEW63" s="553"/>
      <c r="NEX63" s="553"/>
      <c r="NEY63" s="553"/>
      <c r="NFI63" s="553"/>
      <c r="NFJ63" s="553"/>
      <c r="NFK63" s="553"/>
      <c r="NFL63" s="553"/>
      <c r="NFM63" s="553"/>
      <c r="NFN63" s="553"/>
      <c r="NFO63" s="553"/>
      <c r="NFP63" s="553"/>
      <c r="NFQ63" s="553"/>
      <c r="NFR63" s="553"/>
      <c r="NFS63" s="553"/>
      <c r="NFT63" s="553"/>
      <c r="NFU63" s="553"/>
      <c r="NFV63" s="553"/>
      <c r="NFW63" s="553"/>
      <c r="NFX63" s="553"/>
      <c r="NFY63" s="553"/>
      <c r="NGI63" s="553"/>
      <c r="NGJ63" s="553"/>
      <c r="NGK63" s="553"/>
      <c r="NGL63" s="553"/>
      <c r="NGM63" s="553"/>
      <c r="NGN63" s="553"/>
      <c r="NGO63" s="553"/>
      <c r="NGP63" s="553"/>
      <c r="NGQ63" s="553"/>
      <c r="NGR63" s="553"/>
      <c r="NGS63" s="553"/>
      <c r="NGT63" s="553"/>
      <c r="NGU63" s="553"/>
      <c r="NGV63" s="553"/>
      <c r="NGW63" s="553"/>
      <c r="NGX63" s="553"/>
      <c r="NGY63" s="553"/>
      <c r="NHI63" s="553"/>
      <c r="NHJ63" s="553"/>
      <c r="NHK63" s="553"/>
      <c r="NHL63" s="553"/>
      <c r="NHM63" s="553"/>
      <c r="NHN63" s="553"/>
      <c r="NHO63" s="553"/>
      <c r="NHP63" s="553"/>
      <c r="NHQ63" s="553"/>
      <c r="NHR63" s="553"/>
      <c r="NHS63" s="553"/>
      <c r="NHT63" s="553"/>
      <c r="NHU63" s="553"/>
      <c r="NHV63" s="553"/>
      <c r="NHW63" s="553"/>
      <c r="NHX63" s="553"/>
      <c r="NHY63" s="553"/>
      <c r="NII63" s="553"/>
      <c r="NIJ63" s="553"/>
      <c r="NIK63" s="553"/>
      <c r="NIL63" s="553"/>
      <c r="NIM63" s="553"/>
      <c r="NIN63" s="553"/>
      <c r="NIO63" s="553"/>
      <c r="NIP63" s="553"/>
      <c r="NIQ63" s="553"/>
      <c r="NIR63" s="553"/>
      <c r="NIS63" s="553"/>
      <c r="NIT63" s="553"/>
      <c r="NIU63" s="553"/>
      <c r="NIV63" s="553"/>
      <c r="NIW63" s="553"/>
      <c r="NIX63" s="553"/>
      <c r="NIY63" s="553"/>
      <c r="NJI63" s="553"/>
      <c r="NJJ63" s="553"/>
      <c r="NJK63" s="553"/>
      <c r="NJL63" s="553"/>
      <c r="NJM63" s="553"/>
      <c r="NJN63" s="553"/>
      <c r="NJO63" s="553"/>
      <c r="NJP63" s="553"/>
      <c r="NJQ63" s="553"/>
      <c r="NJR63" s="553"/>
      <c r="NJS63" s="553"/>
      <c r="NJT63" s="553"/>
      <c r="NJU63" s="553"/>
      <c r="NJV63" s="553"/>
      <c r="NJW63" s="553"/>
      <c r="NJX63" s="553"/>
      <c r="NJY63" s="553"/>
      <c r="NKI63" s="553"/>
      <c r="NKJ63" s="553"/>
      <c r="NKK63" s="553"/>
      <c r="NKL63" s="553"/>
      <c r="NKM63" s="553"/>
      <c r="NKN63" s="553"/>
      <c r="NKO63" s="553"/>
      <c r="NKP63" s="553"/>
      <c r="NKQ63" s="553"/>
      <c r="NKR63" s="553"/>
      <c r="NKS63" s="553"/>
      <c r="NKT63" s="553"/>
      <c r="NKU63" s="553"/>
      <c r="NKV63" s="553"/>
      <c r="NKW63" s="553"/>
      <c r="NKX63" s="553"/>
      <c r="NKY63" s="553"/>
      <c r="NLI63" s="553"/>
      <c r="NLJ63" s="553"/>
      <c r="NLK63" s="553"/>
      <c r="NLL63" s="553"/>
      <c r="NLM63" s="553"/>
      <c r="NLN63" s="553"/>
      <c r="NLO63" s="553"/>
      <c r="NLP63" s="553"/>
      <c r="NLQ63" s="553"/>
      <c r="NLR63" s="553"/>
      <c r="NLS63" s="553"/>
      <c r="NLT63" s="553"/>
      <c r="NLU63" s="553"/>
      <c r="NLV63" s="553"/>
      <c r="NLW63" s="553"/>
      <c r="NLX63" s="553"/>
      <c r="NLY63" s="553"/>
      <c r="NMI63" s="553"/>
      <c r="NMJ63" s="553"/>
      <c r="NMK63" s="553"/>
      <c r="NML63" s="553"/>
      <c r="NMM63" s="553"/>
      <c r="NMN63" s="553"/>
      <c r="NMO63" s="553"/>
      <c r="NMP63" s="553"/>
      <c r="NMQ63" s="553"/>
      <c r="NMR63" s="553"/>
      <c r="NMS63" s="553"/>
      <c r="NMT63" s="553"/>
      <c r="NMU63" s="553"/>
      <c r="NMV63" s="553"/>
      <c r="NMW63" s="553"/>
      <c r="NMX63" s="553"/>
      <c r="NMY63" s="553"/>
      <c r="NNI63" s="553"/>
      <c r="NNJ63" s="553"/>
      <c r="NNK63" s="553"/>
      <c r="NNL63" s="553"/>
      <c r="NNM63" s="553"/>
      <c r="NNN63" s="553"/>
      <c r="NNO63" s="553"/>
      <c r="NNP63" s="553"/>
      <c r="NNQ63" s="553"/>
      <c r="NNR63" s="553"/>
      <c r="NNS63" s="553"/>
      <c r="NNT63" s="553"/>
      <c r="NNU63" s="553"/>
      <c r="NNV63" s="553"/>
      <c r="NNW63" s="553"/>
      <c r="NNX63" s="553"/>
      <c r="NNY63" s="553"/>
      <c r="NOI63" s="553"/>
      <c r="NOJ63" s="553"/>
      <c r="NOK63" s="553"/>
      <c r="NOL63" s="553"/>
      <c r="NOM63" s="553"/>
      <c r="NON63" s="553"/>
      <c r="NOO63" s="553"/>
      <c r="NOP63" s="553"/>
      <c r="NOQ63" s="553"/>
      <c r="NOR63" s="553"/>
      <c r="NOS63" s="553"/>
      <c r="NOT63" s="553"/>
      <c r="NOU63" s="553"/>
      <c r="NOV63" s="553"/>
      <c r="NOW63" s="553"/>
      <c r="NOX63" s="553"/>
      <c r="NOY63" s="553"/>
      <c r="NPI63" s="553"/>
      <c r="NPJ63" s="553"/>
      <c r="NPK63" s="553"/>
      <c r="NPL63" s="553"/>
      <c r="NPM63" s="553"/>
      <c r="NPN63" s="553"/>
      <c r="NPO63" s="553"/>
      <c r="NPP63" s="553"/>
      <c r="NPQ63" s="553"/>
      <c r="NPR63" s="553"/>
      <c r="NPS63" s="553"/>
      <c r="NPT63" s="553"/>
      <c r="NPU63" s="553"/>
      <c r="NPV63" s="553"/>
      <c r="NPW63" s="553"/>
      <c r="NPX63" s="553"/>
      <c r="NPY63" s="553"/>
      <c r="NQI63" s="553"/>
      <c r="NQJ63" s="553"/>
      <c r="NQK63" s="553"/>
      <c r="NQL63" s="553"/>
      <c r="NQM63" s="553"/>
      <c r="NQN63" s="553"/>
      <c r="NQO63" s="553"/>
      <c r="NQP63" s="553"/>
      <c r="NQQ63" s="553"/>
      <c r="NQR63" s="553"/>
      <c r="NQS63" s="553"/>
      <c r="NQT63" s="553"/>
      <c r="NQU63" s="553"/>
      <c r="NQV63" s="553"/>
      <c r="NQW63" s="553"/>
      <c r="NQX63" s="553"/>
      <c r="NQY63" s="553"/>
      <c r="NRI63" s="553"/>
      <c r="NRJ63" s="553"/>
      <c r="NRK63" s="553"/>
      <c r="NRL63" s="553"/>
      <c r="NRM63" s="553"/>
      <c r="NRN63" s="553"/>
      <c r="NRO63" s="553"/>
      <c r="NRP63" s="553"/>
      <c r="NRQ63" s="553"/>
      <c r="NRR63" s="553"/>
      <c r="NRS63" s="553"/>
      <c r="NRT63" s="553"/>
      <c r="NRU63" s="553"/>
      <c r="NRV63" s="553"/>
      <c r="NRW63" s="553"/>
      <c r="NRX63" s="553"/>
      <c r="NRY63" s="553"/>
      <c r="NSI63" s="553"/>
      <c r="NSJ63" s="553"/>
      <c r="NSK63" s="553"/>
      <c r="NSL63" s="553"/>
      <c r="NSM63" s="553"/>
      <c r="NSN63" s="553"/>
      <c r="NSO63" s="553"/>
      <c r="NSP63" s="553"/>
      <c r="NSQ63" s="553"/>
      <c r="NSR63" s="553"/>
      <c r="NSS63" s="553"/>
      <c r="NST63" s="553"/>
      <c r="NSU63" s="553"/>
      <c r="NSV63" s="553"/>
      <c r="NSW63" s="553"/>
      <c r="NSX63" s="553"/>
      <c r="NSY63" s="553"/>
      <c r="NTI63" s="553"/>
      <c r="NTJ63" s="553"/>
      <c r="NTK63" s="553"/>
      <c r="NTL63" s="553"/>
      <c r="NTM63" s="553"/>
      <c r="NTN63" s="553"/>
      <c r="NTO63" s="553"/>
      <c r="NTP63" s="553"/>
      <c r="NTQ63" s="553"/>
      <c r="NTR63" s="553"/>
      <c r="NTS63" s="553"/>
      <c r="NTT63" s="553"/>
      <c r="NTU63" s="553"/>
      <c r="NTV63" s="553"/>
      <c r="NTW63" s="553"/>
      <c r="NTX63" s="553"/>
      <c r="NTY63" s="553"/>
      <c r="NUI63" s="553"/>
      <c r="NUJ63" s="553"/>
      <c r="NUK63" s="553"/>
      <c r="NUL63" s="553"/>
      <c r="NUM63" s="553"/>
      <c r="NUN63" s="553"/>
      <c r="NUO63" s="553"/>
      <c r="NUP63" s="553"/>
      <c r="NUQ63" s="553"/>
      <c r="NUR63" s="553"/>
      <c r="NUS63" s="553"/>
      <c r="NUT63" s="553"/>
      <c r="NUU63" s="553"/>
      <c r="NUV63" s="553"/>
      <c r="NUW63" s="553"/>
      <c r="NUX63" s="553"/>
      <c r="NUY63" s="553"/>
      <c r="NVI63" s="553"/>
      <c r="NVJ63" s="553"/>
      <c r="NVK63" s="553"/>
      <c r="NVL63" s="553"/>
      <c r="NVM63" s="553"/>
      <c r="NVN63" s="553"/>
      <c r="NVO63" s="553"/>
      <c r="NVP63" s="553"/>
      <c r="NVQ63" s="553"/>
      <c r="NVR63" s="553"/>
      <c r="NVS63" s="553"/>
      <c r="NVT63" s="553"/>
      <c r="NVU63" s="553"/>
      <c r="NVV63" s="553"/>
      <c r="NVW63" s="553"/>
      <c r="NVX63" s="553"/>
      <c r="NVY63" s="553"/>
      <c r="NWI63" s="553"/>
      <c r="NWJ63" s="553"/>
      <c r="NWK63" s="553"/>
      <c r="NWL63" s="553"/>
      <c r="NWM63" s="553"/>
      <c r="NWN63" s="553"/>
      <c r="NWO63" s="553"/>
      <c r="NWP63" s="553"/>
      <c r="NWQ63" s="553"/>
      <c r="NWR63" s="553"/>
      <c r="NWS63" s="553"/>
      <c r="NWT63" s="553"/>
      <c r="NWU63" s="553"/>
      <c r="NWV63" s="553"/>
      <c r="NWW63" s="553"/>
      <c r="NWX63" s="553"/>
      <c r="NWY63" s="553"/>
      <c r="NXI63" s="553"/>
      <c r="NXJ63" s="553"/>
      <c r="NXK63" s="553"/>
      <c r="NXL63" s="553"/>
      <c r="NXM63" s="553"/>
      <c r="NXN63" s="553"/>
      <c r="NXO63" s="553"/>
      <c r="NXP63" s="553"/>
      <c r="NXQ63" s="553"/>
      <c r="NXR63" s="553"/>
      <c r="NXS63" s="553"/>
      <c r="NXT63" s="553"/>
      <c r="NXU63" s="553"/>
      <c r="NXV63" s="553"/>
      <c r="NXW63" s="553"/>
      <c r="NXX63" s="553"/>
      <c r="NXY63" s="553"/>
      <c r="NYI63" s="553"/>
      <c r="NYJ63" s="553"/>
      <c r="NYK63" s="553"/>
      <c r="NYL63" s="553"/>
      <c r="NYM63" s="553"/>
      <c r="NYN63" s="553"/>
      <c r="NYO63" s="553"/>
      <c r="NYP63" s="553"/>
      <c r="NYQ63" s="553"/>
      <c r="NYR63" s="553"/>
      <c r="NYS63" s="553"/>
      <c r="NYT63" s="553"/>
      <c r="NYU63" s="553"/>
      <c r="NYV63" s="553"/>
      <c r="NYW63" s="553"/>
      <c r="NYX63" s="553"/>
      <c r="NYY63" s="553"/>
      <c r="NZI63" s="553"/>
      <c r="NZJ63" s="553"/>
      <c r="NZK63" s="553"/>
      <c r="NZL63" s="553"/>
      <c r="NZM63" s="553"/>
      <c r="NZN63" s="553"/>
      <c r="NZO63" s="553"/>
      <c r="NZP63" s="553"/>
      <c r="NZQ63" s="553"/>
      <c r="NZR63" s="553"/>
      <c r="NZS63" s="553"/>
      <c r="NZT63" s="553"/>
      <c r="NZU63" s="553"/>
      <c r="NZV63" s="553"/>
      <c r="NZW63" s="553"/>
      <c r="NZX63" s="553"/>
      <c r="NZY63" s="553"/>
      <c r="OAI63" s="553"/>
      <c r="OAJ63" s="553"/>
      <c r="OAK63" s="553"/>
      <c r="OAL63" s="553"/>
      <c r="OAM63" s="553"/>
      <c r="OAN63" s="553"/>
      <c r="OAO63" s="553"/>
      <c r="OAP63" s="553"/>
      <c r="OAQ63" s="553"/>
      <c r="OAR63" s="553"/>
      <c r="OAS63" s="553"/>
      <c r="OAT63" s="553"/>
      <c r="OAU63" s="553"/>
      <c r="OAV63" s="553"/>
      <c r="OAW63" s="553"/>
      <c r="OAX63" s="553"/>
      <c r="OAY63" s="553"/>
      <c r="OBI63" s="553"/>
      <c r="OBJ63" s="553"/>
      <c r="OBK63" s="553"/>
      <c r="OBL63" s="553"/>
      <c r="OBM63" s="553"/>
      <c r="OBN63" s="553"/>
      <c r="OBO63" s="553"/>
      <c r="OBP63" s="553"/>
      <c r="OBQ63" s="553"/>
      <c r="OBR63" s="553"/>
      <c r="OBS63" s="553"/>
      <c r="OBT63" s="553"/>
      <c r="OBU63" s="553"/>
      <c r="OBV63" s="553"/>
      <c r="OBW63" s="553"/>
      <c r="OBX63" s="553"/>
      <c r="OBY63" s="553"/>
      <c r="OCI63" s="553"/>
      <c r="OCJ63" s="553"/>
      <c r="OCK63" s="553"/>
      <c r="OCL63" s="553"/>
      <c r="OCM63" s="553"/>
      <c r="OCN63" s="553"/>
      <c r="OCO63" s="553"/>
      <c r="OCP63" s="553"/>
      <c r="OCQ63" s="553"/>
      <c r="OCR63" s="553"/>
      <c r="OCS63" s="553"/>
      <c r="OCT63" s="553"/>
      <c r="OCU63" s="553"/>
      <c r="OCV63" s="553"/>
      <c r="OCW63" s="553"/>
      <c r="OCX63" s="553"/>
      <c r="OCY63" s="553"/>
      <c r="ODI63" s="553"/>
      <c r="ODJ63" s="553"/>
      <c r="ODK63" s="553"/>
      <c r="ODL63" s="553"/>
      <c r="ODM63" s="553"/>
      <c r="ODN63" s="553"/>
      <c r="ODO63" s="553"/>
      <c r="ODP63" s="553"/>
      <c r="ODQ63" s="553"/>
      <c r="ODR63" s="553"/>
      <c r="ODS63" s="553"/>
      <c r="ODT63" s="553"/>
      <c r="ODU63" s="553"/>
      <c r="ODV63" s="553"/>
      <c r="ODW63" s="553"/>
      <c r="ODX63" s="553"/>
      <c r="ODY63" s="553"/>
      <c r="OEI63" s="553"/>
      <c r="OEJ63" s="553"/>
      <c r="OEK63" s="553"/>
      <c r="OEL63" s="553"/>
      <c r="OEM63" s="553"/>
      <c r="OEN63" s="553"/>
      <c r="OEO63" s="553"/>
      <c r="OEP63" s="553"/>
      <c r="OEQ63" s="553"/>
      <c r="OER63" s="553"/>
      <c r="OES63" s="553"/>
      <c r="OET63" s="553"/>
      <c r="OEU63" s="553"/>
      <c r="OEV63" s="553"/>
      <c r="OEW63" s="553"/>
      <c r="OEX63" s="553"/>
      <c r="OEY63" s="553"/>
      <c r="OFI63" s="553"/>
      <c r="OFJ63" s="553"/>
      <c r="OFK63" s="553"/>
      <c r="OFL63" s="553"/>
      <c r="OFM63" s="553"/>
      <c r="OFN63" s="553"/>
      <c r="OFO63" s="553"/>
      <c r="OFP63" s="553"/>
      <c r="OFQ63" s="553"/>
      <c r="OFR63" s="553"/>
      <c r="OFS63" s="553"/>
      <c r="OFT63" s="553"/>
      <c r="OFU63" s="553"/>
      <c r="OFV63" s="553"/>
      <c r="OFW63" s="553"/>
      <c r="OFX63" s="553"/>
      <c r="OFY63" s="553"/>
      <c r="OGI63" s="553"/>
      <c r="OGJ63" s="553"/>
      <c r="OGK63" s="553"/>
      <c r="OGL63" s="553"/>
      <c r="OGM63" s="553"/>
      <c r="OGN63" s="553"/>
      <c r="OGO63" s="553"/>
      <c r="OGP63" s="553"/>
      <c r="OGQ63" s="553"/>
      <c r="OGR63" s="553"/>
      <c r="OGS63" s="553"/>
      <c r="OGT63" s="553"/>
      <c r="OGU63" s="553"/>
      <c r="OGV63" s="553"/>
      <c r="OGW63" s="553"/>
      <c r="OGX63" s="553"/>
      <c r="OGY63" s="553"/>
      <c r="OHI63" s="553"/>
      <c r="OHJ63" s="553"/>
      <c r="OHK63" s="553"/>
      <c r="OHL63" s="553"/>
      <c r="OHM63" s="553"/>
      <c r="OHN63" s="553"/>
      <c r="OHO63" s="553"/>
      <c r="OHP63" s="553"/>
      <c r="OHQ63" s="553"/>
      <c r="OHR63" s="553"/>
      <c r="OHS63" s="553"/>
      <c r="OHT63" s="553"/>
      <c r="OHU63" s="553"/>
      <c r="OHV63" s="553"/>
      <c r="OHW63" s="553"/>
      <c r="OHX63" s="553"/>
      <c r="OHY63" s="553"/>
      <c r="OII63" s="553"/>
      <c r="OIJ63" s="553"/>
      <c r="OIK63" s="553"/>
      <c r="OIL63" s="553"/>
      <c r="OIM63" s="553"/>
      <c r="OIN63" s="553"/>
      <c r="OIO63" s="553"/>
      <c r="OIP63" s="553"/>
      <c r="OIQ63" s="553"/>
      <c r="OIR63" s="553"/>
      <c r="OIS63" s="553"/>
      <c r="OIT63" s="553"/>
      <c r="OIU63" s="553"/>
      <c r="OIV63" s="553"/>
      <c r="OIW63" s="553"/>
      <c r="OIX63" s="553"/>
      <c r="OIY63" s="553"/>
      <c r="OJI63" s="553"/>
      <c r="OJJ63" s="553"/>
      <c r="OJK63" s="553"/>
      <c r="OJL63" s="553"/>
      <c r="OJM63" s="553"/>
      <c r="OJN63" s="553"/>
      <c r="OJO63" s="553"/>
      <c r="OJP63" s="553"/>
      <c r="OJQ63" s="553"/>
      <c r="OJR63" s="553"/>
      <c r="OJS63" s="553"/>
      <c r="OJT63" s="553"/>
      <c r="OJU63" s="553"/>
      <c r="OJV63" s="553"/>
      <c r="OJW63" s="553"/>
      <c r="OJX63" s="553"/>
      <c r="OJY63" s="553"/>
      <c r="OKI63" s="553"/>
      <c r="OKJ63" s="553"/>
      <c r="OKK63" s="553"/>
      <c r="OKL63" s="553"/>
      <c r="OKM63" s="553"/>
      <c r="OKN63" s="553"/>
      <c r="OKO63" s="553"/>
      <c r="OKP63" s="553"/>
      <c r="OKQ63" s="553"/>
      <c r="OKR63" s="553"/>
      <c r="OKS63" s="553"/>
      <c r="OKT63" s="553"/>
      <c r="OKU63" s="553"/>
      <c r="OKV63" s="553"/>
      <c r="OKW63" s="553"/>
      <c r="OKX63" s="553"/>
      <c r="OKY63" s="553"/>
      <c r="OLI63" s="553"/>
      <c r="OLJ63" s="553"/>
      <c r="OLK63" s="553"/>
      <c r="OLL63" s="553"/>
      <c r="OLM63" s="553"/>
      <c r="OLN63" s="553"/>
      <c r="OLO63" s="553"/>
      <c r="OLP63" s="553"/>
      <c r="OLQ63" s="553"/>
      <c r="OLR63" s="553"/>
      <c r="OLS63" s="553"/>
      <c r="OLT63" s="553"/>
      <c r="OLU63" s="553"/>
      <c r="OLV63" s="553"/>
      <c r="OLW63" s="553"/>
      <c r="OLX63" s="553"/>
      <c r="OLY63" s="553"/>
      <c r="OMI63" s="553"/>
      <c r="OMJ63" s="553"/>
      <c r="OMK63" s="553"/>
      <c r="OML63" s="553"/>
      <c r="OMM63" s="553"/>
      <c r="OMN63" s="553"/>
      <c r="OMO63" s="553"/>
      <c r="OMP63" s="553"/>
      <c r="OMQ63" s="553"/>
      <c r="OMR63" s="553"/>
      <c r="OMS63" s="553"/>
      <c r="OMT63" s="553"/>
      <c r="OMU63" s="553"/>
      <c r="OMV63" s="553"/>
      <c r="OMW63" s="553"/>
      <c r="OMX63" s="553"/>
      <c r="OMY63" s="553"/>
      <c r="ONI63" s="553"/>
      <c r="ONJ63" s="553"/>
      <c r="ONK63" s="553"/>
      <c r="ONL63" s="553"/>
      <c r="ONM63" s="553"/>
      <c r="ONN63" s="553"/>
      <c r="ONO63" s="553"/>
      <c r="ONP63" s="553"/>
      <c r="ONQ63" s="553"/>
      <c r="ONR63" s="553"/>
      <c r="ONS63" s="553"/>
      <c r="ONT63" s="553"/>
      <c r="ONU63" s="553"/>
      <c r="ONV63" s="553"/>
      <c r="ONW63" s="553"/>
      <c r="ONX63" s="553"/>
      <c r="ONY63" s="553"/>
      <c r="OOI63" s="553"/>
      <c r="OOJ63" s="553"/>
      <c r="OOK63" s="553"/>
      <c r="OOL63" s="553"/>
      <c r="OOM63" s="553"/>
      <c r="OON63" s="553"/>
      <c r="OOO63" s="553"/>
      <c r="OOP63" s="553"/>
      <c r="OOQ63" s="553"/>
      <c r="OOR63" s="553"/>
      <c r="OOS63" s="553"/>
      <c r="OOT63" s="553"/>
      <c r="OOU63" s="553"/>
      <c r="OOV63" s="553"/>
      <c r="OOW63" s="553"/>
      <c r="OOX63" s="553"/>
      <c r="OOY63" s="553"/>
      <c r="OPI63" s="553"/>
      <c r="OPJ63" s="553"/>
      <c r="OPK63" s="553"/>
      <c r="OPL63" s="553"/>
      <c r="OPM63" s="553"/>
      <c r="OPN63" s="553"/>
      <c r="OPO63" s="553"/>
      <c r="OPP63" s="553"/>
      <c r="OPQ63" s="553"/>
      <c r="OPR63" s="553"/>
      <c r="OPS63" s="553"/>
      <c r="OPT63" s="553"/>
      <c r="OPU63" s="553"/>
      <c r="OPV63" s="553"/>
      <c r="OPW63" s="553"/>
      <c r="OPX63" s="553"/>
      <c r="OPY63" s="553"/>
      <c r="OQI63" s="553"/>
      <c r="OQJ63" s="553"/>
      <c r="OQK63" s="553"/>
      <c r="OQL63" s="553"/>
      <c r="OQM63" s="553"/>
      <c r="OQN63" s="553"/>
      <c r="OQO63" s="553"/>
      <c r="OQP63" s="553"/>
      <c r="OQQ63" s="553"/>
      <c r="OQR63" s="553"/>
      <c r="OQS63" s="553"/>
      <c r="OQT63" s="553"/>
      <c r="OQU63" s="553"/>
      <c r="OQV63" s="553"/>
      <c r="OQW63" s="553"/>
      <c r="OQX63" s="553"/>
      <c r="OQY63" s="553"/>
      <c r="ORI63" s="553"/>
      <c r="ORJ63" s="553"/>
      <c r="ORK63" s="553"/>
      <c r="ORL63" s="553"/>
      <c r="ORM63" s="553"/>
      <c r="ORN63" s="553"/>
      <c r="ORO63" s="553"/>
      <c r="ORP63" s="553"/>
      <c r="ORQ63" s="553"/>
      <c r="ORR63" s="553"/>
      <c r="ORS63" s="553"/>
      <c r="ORT63" s="553"/>
      <c r="ORU63" s="553"/>
      <c r="ORV63" s="553"/>
      <c r="ORW63" s="553"/>
      <c r="ORX63" s="553"/>
      <c r="ORY63" s="553"/>
      <c r="OSI63" s="553"/>
      <c r="OSJ63" s="553"/>
      <c r="OSK63" s="553"/>
      <c r="OSL63" s="553"/>
      <c r="OSM63" s="553"/>
      <c r="OSN63" s="553"/>
      <c r="OSO63" s="553"/>
      <c r="OSP63" s="553"/>
      <c r="OSQ63" s="553"/>
      <c r="OSR63" s="553"/>
      <c r="OSS63" s="553"/>
      <c r="OST63" s="553"/>
      <c r="OSU63" s="553"/>
      <c r="OSV63" s="553"/>
      <c r="OSW63" s="553"/>
      <c r="OSX63" s="553"/>
      <c r="OSY63" s="553"/>
      <c r="OTI63" s="553"/>
      <c r="OTJ63" s="553"/>
      <c r="OTK63" s="553"/>
      <c r="OTL63" s="553"/>
      <c r="OTM63" s="553"/>
      <c r="OTN63" s="553"/>
      <c r="OTO63" s="553"/>
      <c r="OTP63" s="553"/>
      <c r="OTQ63" s="553"/>
      <c r="OTR63" s="553"/>
      <c r="OTS63" s="553"/>
      <c r="OTT63" s="553"/>
      <c r="OTU63" s="553"/>
      <c r="OTV63" s="553"/>
      <c r="OTW63" s="553"/>
      <c r="OTX63" s="553"/>
      <c r="OTY63" s="553"/>
      <c r="OUI63" s="553"/>
      <c r="OUJ63" s="553"/>
      <c r="OUK63" s="553"/>
      <c r="OUL63" s="553"/>
      <c r="OUM63" s="553"/>
      <c r="OUN63" s="553"/>
      <c r="OUO63" s="553"/>
      <c r="OUP63" s="553"/>
      <c r="OUQ63" s="553"/>
      <c r="OUR63" s="553"/>
      <c r="OUS63" s="553"/>
      <c r="OUT63" s="553"/>
      <c r="OUU63" s="553"/>
      <c r="OUV63" s="553"/>
      <c r="OUW63" s="553"/>
      <c r="OUX63" s="553"/>
      <c r="OUY63" s="553"/>
      <c r="OVI63" s="553"/>
      <c r="OVJ63" s="553"/>
      <c r="OVK63" s="553"/>
      <c r="OVL63" s="553"/>
      <c r="OVM63" s="553"/>
      <c r="OVN63" s="553"/>
      <c r="OVO63" s="553"/>
      <c r="OVP63" s="553"/>
      <c r="OVQ63" s="553"/>
      <c r="OVR63" s="553"/>
      <c r="OVS63" s="553"/>
      <c r="OVT63" s="553"/>
      <c r="OVU63" s="553"/>
      <c r="OVV63" s="553"/>
      <c r="OVW63" s="553"/>
      <c r="OVX63" s="553"/>
      <c r="OVY63" s="553"/>
      <c r="OWI63" s="553"/>
      <c r="OWJ63" s="553"/>
      <c r="OWK63" s="553"/>
      <c r="OWL63" s="553"/>
      <c r="OWM63" s="553"/>
      <c r="OWN63" s="553"/>
      <c r="OWO63" s="553"/>
      <c r="OWP63" s="553"/>
      <c r="OWQ63" s="553"/>
      <c r="OWR63" s="553"/>
      <c r="OWS63" s="553"/>
      <c r="OWT63" s="553"/>
      <c r="OWU63" s="553"/>
      <c r="OWV63" s="553"/>
      <c r="OWW63" s="553"/>
      <c r="OWX63" s="553"/>
      <c r="OWY63" s="553"/>
      <c r="OXI63" s="553"/>
      <c r="OXJ63" s="553"/>
      <c r="OXK63" s="553"/>
      <c r="OXL63" s="553"/>
      <c r="OXM63" s="553"/>
      <c r="OXN63" s="553"/>
      <c r="OXO63" s="553"/>
      <c r="OXP63" s="553"/>
      <c r="OXQ63" s="553"/>
      <c r="OXR63" s="553"/>
      <c r="OXS63" s="553"/>
      <c r="OXT63" s="553"/>
      <c r="OXU63" s="553"/>
      <c r="OXV63" s="553"/>
      <c r="OXW63" s="553"/>
      <c r="OXX63" s="553"/>
      <c r="OXY63" s="553"/>
      <c r="OYI63" s="553"/>
      <c r="OYJ63" s="553"/>
      <c r="OYK63" s="553"/>
      <c r="OYL63" s="553"/>
      <c r="OYM63" s="553"/>
      <c r="OYN63" s="553"/>
      <c r="OYO63" s="553"/>
      <c r="OYP63" s="553"/>
      <c r="OYQ63" s="553"/>
      <c r="OYR63" s="553"/>
      <c r="OYS63" s="553"/>
      <c r="OYT63" s="553"/>
      <c r="OYU63" s="553"/>
      <c r="OYV63" s="553"/>
      <c r="OYW63" s="553"/>
      <c r="OYX63" s="553"/>
      <c r="OYY63" s="553"/>
      <c r="OZI63" s="553"/>
      <c r="OZJ63" s="553"/>
      <c r="OZK63" s="553"/>
      <c r="OZL63" s="553"/>
      <c r="OZM63" s="553"/>
      <c r="OZN63" s="553"/>
      <c r="OZO63" s="553"/>
      <c r="OZP63" s="553"/>
      <c r="OZQ63" s="553"/>
      <c r="OZR63" s="553"/>
      <c r="OZS63" s="553"/>
      <c r="OZT63" s="553"/>
      <c r="OZU63" s="553"/>
      <c r="OZV63" s="553"/>
      <c r="OZW63" s="553"/>
      <c r="OZX63" s="553"/>
      <c r="OZY63" s="553"/>
      <c r="PAI63" s="553"/>
      <c r="PAJ63" s="553"/>
      <c r="PAK63" s="553"/>
      <c r="PAL63" s="553"/>
      <c r="PAM63" s="553"/>
      <c r="PAN63" s="553"/>
      <c r="PAO63" s="553"/>
      <c r="PAP63" s="553"/>
      <c r="PAQ63" s="553"/>
      <c r="PAR63" s="553"/>
      <c r="PAS63" s="553"/>
      <c r="PAT63" s="553"/>
      <c r="PAU63" s="553"/>
      <c r="PAV63" s="553"/>
      <c r="PAW63" s="553"/>
      <c r="PAX63" s="553"/>
      <c r="PAY63" s="553"/>
      <c r="PBI63" s="553"/>
      <c r="PBJ63" s="553"/>
      <c r="PBK63" s="553"/>
      <c r="PBL63" s="553"/>
      <c r="PBM63" s="553"/>
      <c r="PBN63" s="553"/>
      <c r="PBO63" s="553"/>
      <c r="PBP63" s="553"/>
      <c r="PBQ63" s="553"/>
      <c r="PBR63" s="553"/>
      <c r="PBS63" s="553"/>
      <c r="PBT63" s="553"/>
      <c r="PBU63" s="553"/>
      <c r="PBV63" s="553"/>
      <c r="PBW63" s="553"/>
      <c r="PBX63" s="553"/>
      <c r="PBY63" s="553"/>
      <c r="PCI63" s="553"/>
      <c r="PCJ63" s="553"/>
      <c r="PCK63" s="553"/>
      <c r="PCL63" s="553"/>
      <c r="PCM63" s="553"/>
      <c r="PCN63" s="553"/>
      <c r="PCO63" s="553"/>
      <c r="PCP63" s="553"/>
      <c r="PCQ63" s="553"/>
      <c r="PCR63" s="553"/>
      <c r="PCS63" s="553"/>
      <c r="PCT63" s="553"/>
      <c r="PCU63" s="553"/>
      <c r="PCV63" s="553"/>
      <c r="PCW63" s="553"/>
      <c r="PCX63" s="553"/>
      <c r="PCY63" s="553"/>
      <c r="PDI63" s="553"/>
      <c r="PDJ63" s="553"/>
      <c r="PDK63" s="553"/>
      <c r="PDL63" s="553"/>
      <c r="PDM63" s="553"/>
      <c r="PDN63" s="553"/>
      <c r="PDO63" s="553"/>
      <c r="PDP63" s="553"/>
      <c r="PDQ63" s="553"/>
      <c r="PDR63" s="553"/>
      <c r="PDS63" s="553"/>
      <c r="PDT63" s="553"/>
      <c r="PDU63" s="553"/>
      <c r="PDV63" s="553"/>
      <c r="PDW63" s="553"/>
      <c r="PDX63" s="553"/>
      <c r="PDY63" s="553"/>
      <c r="PEI63" s="553"/>
      <c r="PEJ63" s="553"/>
      <c r="PEK63" s="553"/>
      <c r="PEL63" s="553"/>
      <c r="PEM63" s="553"/>
      <c r="PEN63" s="553"/>
      <c r="PEO63" s="553"/>
      <c r="PEP63" s="553"/>
      <c r="PEQ63" s="553"/>
      <c r="PER63" s="553"/>
      <c r="PES63" s="553"/>
      <c r="PET63" s="553"/>
      <c r="PEU63" s="553"/>
      <c r="PEV63" s="553"/>
      <c r="PEW63" s="553"/>
      <c r="PEX63" s="553"/>
      <c r="PEY63" s="553"/>
      <c r="PFI63" s="553"/>
      <c r="PFJ63" s="553"/>
      <c r="PFK63" s="553"/>
      <c r="PFL63" s="553"/>
      <c r="PFM63" s="553"/>
      <c r="PFN63" s="553"/>
      <c r="PFO63" s="553"/>
      <c r="PFP63" s="553"/>
      <c r="PFQ63" s="553"/>
      <c r="PFR63" s="553"/>
      <c r="PFS63" s="553"/>
      <c r="PFT63" s="553"/>
      <c r="PFU63" s="553"/>
      <c r="PFV63" s="553"/>
      <c r="PFW63" s="553"/>
      <c r="PFX63" s="553"/>
      <c r="PFY63" s="553"/>
      <c r="PGI63" s="553"/>
      <c r="PGJ63" s="553"/>
      <c r="PGK63" s="553"/>
      <c r="PGL63" s="553"/>
      <c r="PGM63" s="553"/>
      <c r="PGN63" s="553"/>
      <c r="PGO63" s="553"/>
      <c r="PGP63" s="553"/>
      <c r="PGQ63" s="553"/>
      <c r="PGR63" s="553"/>
      <c r="PGS63" s="553"/>
      <c r="PGT63" s="553"/>
      <c r="PGU63" s="553"/>
      <c r="PGV63" s="553"/>
      <c r="PGW63" s="553"/>
      <c r="PGX63" s="553"/>
      <c r="PGY63" s="553"/>
      <c r="PHI63" s="553"/>
      <c r="PHJ63" s="553"/>
      <c r="PHK63" s="553"/>
      <c r="PHL63" s="553"/>
      <c r="PHM63" s="553"/>
      <c r="PHN63" s="553"/>
      <c r="PHO63" s="553"/>
      <c r="PHP63" s="553"/>
      <c r="PHQ63" s="553"/>
      <c r="PHR63" s="553"/>
      <c r="PHS63" s="553"/>
      <c r="PHT63" s="553"/>
      <c r="PHU63" s="553"/>
      <c r="PHV63" s="553"/>
      <c r="PHW63" s="553"/>
      <c r="PHX63" s="553"/>
      <c r="PHY63" s="553"/>
      <c r="PII63" s="553"/>
      <c r="PIJ63" s="553"/>
      <c r="PIK63" s="553"/>
      <c r="PIL63" s="553"/>
      <c r="PIM63" s="553"/>
      <c r="PIN63" s="553"/>
      <c r="PIO63" s="553"/>
      <c r="PIP63" s="553"/>
      <c r="PIQ63" s="553"/>
      <c r="PIR63" s="553"/>
      <c r="PIS63" s="553"/>
      <c r="PIT63" s="553"/>
      <c r="PIU63" s="553"/>
      <c r="PIV63" s="553"/>
      <c r="PIW63" s="553"/>
      <c r="PIX63" s="553"/>
      <c r="PIY63" s="553"/>
      <c r="PJI63" s="553"/>
      <c r="PJJ63" s="553"/>
      <c r="PJK63" s="553"/>
      <c r="PJL63" s="553"/>
      <c r="PJM63" s="553"/>
      <c r="PJN63" s="553"/>
      <c r="PJO63" s="553"/>
      <c r="PJP63" s="553"/>
      <c r="PJQ63" s="553"/>
      <c r="PJR63" s="553"/>
      <c r="PJS63" s="553"/>
      <c r="PJT63" s="553"/>
      <c r="PJU63" s="553"/>
      <c r="PJV63" s="553"/>
      <c r="PJW63" s="553"/>
      <c r="PJX63" s="553"/>
      <c r="PJY63" s="553"/>
      <c r="PKI63" s="553"/>
      <c r="PKJ63" s="553"/>
      <c r="PKK63" s="553"/>
      <c r="PKL63" s="553"/>
      <c r="PKM63" s="553"/>
      <c r="PKN63" s="553"/>
      <c r="PKO63" s="553"/>
      <c r="PKP63" s="553"/>
      <c r="PKQ63" s="553"/>
      <c r="PKR63" s="553"/>
      <c r="PKS63" s="553"/>
      <c r="PKT63" s="553"/>
      <c r="PKU63" s="553"/>
      <c r="PKV63" s="553"/>
      <c r="PKW63" s="553"/>
      <c r="PKX63" s="553"/>
      <c r="PKY63" s="553"/>
      <c r="PLI63" s="553"/>
      <c r="PLJ63" s="553"/>
      <c r="PLK63" s="553"/>
      <c r="PLL63" s="553"/>
      <c r="PLM63" s="553"/>
      <c r="PLN63" s="553"/>
      <c r="PLO63" s="553"/>
      <c r="PLP63" s="553"/>
      <c r="PLQ63" s="553"/>
      <c r="PLR63" s="553"/>
      <c r="PLS63" s="553"/>
      <c r="PLT63" s="553"/>
      <c r="PLU63" s="553"/>
      <c r="PLV63" s="553"/>
      <c r="PLW63" s="553"/>
      <c r="PLX63" s="553"/>
      <c r="PLY63" s="553"/>
      <c r="PMI63" s="553"/>
      <c r="PMJ63" s="553"/>
      <c r="PMK63" s="553"/>
      <c r="PML63" s="553"/>
      <c r="PMM63" s="553"/>
      <c r="PMN63" s="553"/>
      <c r="PMO63" s="553"/>
      <c r="PMP63" s="553"/>
      <c r="PMQ63" s="553"/>
      <c r="PMR63" s="553"/>
      <c r="PMS63" s="553"/>
      <c r="PMT63" s="553"/>
      <c r="PMU63" s="553"/>
      <c r="PMV63" s="553"/>
      <c r="PMW63" s="553"/>
      <c r="PMX63" s="553"/>
      <c r="PMY63" s="553"/>
      <c r="PNI63" s="553"/>
      <c r="PNJ63" s="553"/>
      <c r="PNK63" s="553"/>
      <c r="PNL63" s="553"/>
      <c r="PNM63" s="553"/>
      <c r="PNN63" s="553"/>
      <c r="PNO63" s="553"/>
      <c r="PNP63" s="553"/>
      <c r="PNQ63" s="553"/>
      <c r="PNR63" s="553"/>
      <c r="PNS63" s="553"/>
      <c r="PNT63" s="553"/>
      <c r="PNU63" s="553"/>
      <c r="PNV63" s="553"/>
      <c r="PNW63" s="553"/>
      <c r="PNX63" s="553"/>
      <c r="PNY63" s="553"/>
      <c r="POI63" s="553"/>
      <c r="POJ63" s="553"/>
      <c r="POK63" s="553"/>
      <c r="POL63" s="553"/>
      <c r="POM63" s="553"/>
      <c r="PON63" s="553"/>
      <c r="POO63" s="553"/>
      <c r="POP63" s="553"/>
      <c r="POQ63" s="553"/>
      <c r="POR63" s="553"/>
      <c r="POS63" s="553"/>
      <c r="POT63" s="553"/>
      <c r="POU63" s="553"/>
      <c r="POV63" s="553"/>
      <c r="POW63" s="553"/>
      <c r="POX63" s="553"/>
      <c r="POY63" s="553"/>
      <c r="PPI63" s="553"/>
      <c r="PPJ63" s="553"/>
      <c r="PPK63" s="553"/>
      <c r="PPL63" s="553"/>
      <c r="PPM63" s="553"/>
      <c r="PPN63" s="553"/>
      <c r="PPO63" s="553"/>
      <c r="PPP63" s="553"/>
      <c r="PPQ63" s="553"/>
      <c r="PPR63" s="553"/>
      <c r="PPS63" s="553"/>
      <c r="PPT63" s="553"/>
      <c r="PPU63" s="553"/>
      <c r="PPV63" s="553"/>
      <c r="PPW63" s="553"/>
      <c r="PPX63" s="553"/>
      <c r="PPY63" s="553"/>
      <c r="PQI63" s="553"/>
      <c r="PQJ63" s="553"/>
      <c r="PQK63" s="553"/>
      <c r="PQL63" s="553"/>
      <c r="PQM63" s="553"/>
      <c r="PQN63" s="553"/>
      <c r="PQO63" s="553"/>
      <c r="PQP63" s="553"/>
      <c r="PQQ63" s="553"/>
      <c r="PQR63" s="553"/>
      <c r="PQS63" s="553"/>
      <c r="PQT63" s="553"/>
      <c r="PQU63" s="553"/>
      <c r="PQV63" s="553"/>
      <c r="PQW63" s="553"/>
      <c r="PQX63" s="553"/>
      <c r="PQY63" s="553"/>
      <c r="PRI63" s="553"/>
      <c r="PRJ63" s="553"/>
      <c r="PRK63" s="553"/>
      <c r="PRL63" s="553"/>
      <c r="PRM63" s="553"/>
      <c r="PRN63" s="553"/>
      <c r="PRO63" s="553"/>
      <c r="PRP63" s="553"/>
      <c r="PRQ63" s="553"/>
      <c r="PRR63" s="553"/>
      <c r="PRS63" s="553"/>
      <c r="PRT63" s="553"/>
      <c r="PRU63" s="553"/>
      <c r="PRV63" s="553"/>
      <c r="PRW63" s="553"/>
      <c r="PRX63" s="553"/>
      <c r="PRY63" s="553"/>
      <c r="PSI63" s="553"/>
      <c r="PSJ63" s="553"/>
      <c r="PSK63" s="553"/>
      <c r="PSL63" s="553"/>
      <c r="PSM63" s="553"/>
      <c r="PSN63" s="553"/>
      <c r="PSO63" s="553"/>
      <c r="PSP63" s="553"/>
      <c r="PSQ63" s="553"/>
      <c r="PSR63" s="553"/>
      <c r="PSS63" s="553"/>
      <c r="PST63" s="553"/>
      <c r="PSU63" s="553"/>
      <c r="PSV63" s="553"/>
      <c r="PSW63" s="553"/>
      <c r="PSX63" s="553"/>
      <c r="PSY63" s="553"/>
      <c r="PTI63" s="553"/>
      <c r="PTJ63" s="553"/>
      <c r="PTK63" s="553"/>
      <c r="PTL63" s="553"/>
      <c r="PTM63" s="553"/>
      <c r="PTN63" s="553"/>
      <c r="PTO63" s="553"/>
      <c r="PTP63" s="553"/>
      <c r="PTQ63" s="553"/>
      <c r="PTR63" s="553"/>
      <c r="PTS63" s="553"/>
      <c r="PTT63" s="553"/>
      <c r="PTU63" s="553"/>
      <c r="PTV63" s="553"/>
      <c r="PTW63" s="553"/>
      <c r="PTX63" s="553"/>
      <c r="PTY63" s="553"/>
      <c r="PUI63" s="553"/>
      <c r="PUJ63" s="553"/>
      <c r="PUK63" s="553"/>
      <c r="PUL63" s="553"/>
      <c r="PUM63" s="553"/>
      <c r="PUN63" s="553"/>
      <c r="PUO63" s="553"/>
      <c r="PUP63" s="553"/>
      <c r="PUQ63" s="553"/>
      <c r="PUR63" s="553"/>
      <c r="PUS63" s="553"/>
      <c r="PUT63" s="553"/>
      <c r="PUU63" s="553"/>
      <c r="PUV63" s="553"/>
      <c r="PUW63" s="553"/>
      <c r="PUX63" s="553"/>
      <c r="PUY63" s="553"/>
      <c r="PVI63" s="553"/>
      <c r="PVJ63" s="553"/>
      <c r="PVK63" s="553"/>
      <c r="PVL63" s="553"/>
      <c r="PVM63" s="553"/>
      <c r="PVN63" s="553"/>
      <c r="PVO63" s="553"/>
      <c r="PVP63" s="553"/>
      <c r="PVQ63" s="553"/>
      <c r="PVR63" s="553"/>
      <c r="PVS63" s="553"/>
      <c r="PVT63" s="553"/>
      <c r="PVU63" s="553"/>
      <c r="PVV63" s="553"/>
      <c r="PVW63" s="553"/>
      <c r="PVX63" s="553"/>
      <c r="PVY63" s="553"/>
      <c r="PWI63" s="553"/>
      <c r="PWJ63" s="553"/>
      <c r="PWK63" s="553"/>
      <c r="PWL63" s="553"/>
      <c r="PWM63" s="553"/>
      <c r="PWN63" s="553"/>
      <c r="PWO63" s="553"/>
      <c r="PWP63" s="553"/>
      <c r="PWQ63" s="553"/>
      <c r="PWR63" s="553"/>
      <c r="PWS63" s="553"/>
      <c r="PWT63" s="553"/>
      <c r="PWU63" s="553"/>
      <c r="PWV63" s="553"/>
      <c r="PWW63" s="553"/>
      <c r="PWX63" s="553"/>
      <c r="PWY63" s="553"/>
      <c r="PXI63" s="553"/>
      <c r="PXJ63" s="553"/>
      <c r="PXK63" s="553"/>
      <c r="PXL63" s="553"/>
      <c r="PXM63" s="553"/>
      <c r="PXN63" s="553"/>
      <c r="PXO63" s="553"/>
      <c r="PXP63" s="553"/>
      <c r="PXQ63" s="553"/>
      <c r="PXR63" s="553"/>
      <c r="PXS63" s="553"/>
      <c r="PXT63" s="553"/>
      <c r="PXU63" s="553"/>
      <c r="PXV63" s="553"/>
      <c r="PXW63" s="553"/>
      <c r="PXX63" s="553"/>
      <c r="PXY63" s="553"/>
      <c r="PYI63" s="553"/>
      <c r="PYJ63" s="553"/>
      <c r="PYK63" s="553"/>
      <c r="PYL63" s="553"/>
      <c r="PYM63" s="553"/>
      <c r="PYN63" s="553"/>
      <c r="PYO63" s="553"/>
      <c r="PYP63" s="553"/>
      <c r="PYQ63" s="553"/>
      <c r="PYR63" s="553"/>
      <c r="PYS63" s="553"/>
      <c r="PYT63" s="553"/>
      <c r="PYU63" s="553"/>
      <c r="PYV63" s="553"/>
      <c r="PYW63" s="553"/>
      <c r="PYX63" s="553"/>
      <c r="PYY63" s="553"/>
      <c r="PZI63" s="553"/>
      <c r="PZJ63" s="553"/>
      <c r="PZK63" s="553"/>
      <c r="PZL63" s="553"/>
      <c r="PZM63" s="553"/>
      <c r="PZN63" s="553"/>
      <c r="PZO63" s="553"/>
      <c r="PZP63" s="553"/>
      <c r="PZQ63" s="553"/>
      <c r="PZR63" s="553"/>
      <c r="PZS63" s="553"/>
      <c r="PZT63" s="553"/>
      <c r="PZU63" s="553"/>
      <c r="PZV63" s="553"/>
      <c r="PZW63" s="553"/>
      <c r="PZX63" s="553"/>
      <c r="PZY63" s="553"/>
      <c r="QAI63" s="553"/>
      <c r="QAJ63" s="553"/>
      <c r="QAK63" s="553"/>
      <c r="QAL63" s="553"/>
      <c r="QAM63" s="553"/>
      <c r="QAN63" s="553"/>
      <c r="QAO63" s="553"/>
      <c r="QAP63" s="553"/>
      <c r="QAQ63" s="553"/>
      <c r="QAR63" s="553"/>
      <c r="QAS63" s="553"/>
      <c r="QAT63" s="553"/>
      <c r="QAU63" s="553"/>
      <c r="QAV63" s="553"/>
      <c r="QAW63" s="553"/>
      <c r="QAX63" s="553"/>
      <c r="QAY63" s="553"/>
      <c r="QBI63" s="553"/>
      <c r="QBJ63" s="553"/>
      <c r="QBK63" s="553"/>
      <c r="QBL63" s="553"/>
      <c r="QBM63" s="553"/>
      <c r="QBN63" s="553"/>
      <c r="QBO63" s="553"/>
      <c r="QBP63" s="553"/>
      <c r="QBQ63" s="553"/>
      <c r="QBR63" s="553"/>
      <c r="QBS63" s="553"/>
      <c r="QBT63" s="553"/>
      <c r="QBU63" s="553"/>
      <c r="QBV63" s="553"/>
      <c r="QBW63" s="553"/>
      <c r="QBX63" s="553"/>
      <c r="QBY63" s="553"/>
      <c r="QCI63" s="553"/>
      <c r="QCJ63" s="553"/>
      <c r="QCK63" s="553"/>
      <c r="QCL63" s="553"/>
      <c r="QCM63" s="553"/>
      <c r="QCN63" s="553"/>
      <c r="QCO63" s="553"/>
      <c r="QCP63" s="553"/>
      <c r="QCQ63" s="553"/>
      <c r="QCR63" s="553"/>
      <c r="QCS63" s="553"/>
      <c r="QCT63" s="553"/>
      <c r="QCU63" s="553"/>
      <c r="QCV63" s="553"/>
      <c r="QCW63" s="553"/>
      <c r="QCX63" s="553"/>
      <c r="QCY63" s="553"/>
      <c r="QDI63" s="553"/>
      <c r="QDJ63" s="553"/>
      <c r="QDK63" s="553"/>
      <c r="QDL63" s="553"/>
      <c r="QDM63" s="553"/>
      <c r="QDN63" s="553"/>
      <c r="QDO63" s="553"/>
      <c r="QDP63" s="553"/>
      <c r="QDQ63" s="553"/>
      <c r="QDR63" s="553"/>
      <c r="QDS63" s="553"/>
      <c r="QDT63" s="553"/>
      <c r="QDU63" s="553"/>
      <c r="QDV63" s="553"/>
      <c r="QDW63" s="553"/>
      <c r="QDX63" s="553"/>
      <c r="QDY63" s="553"/>
      <c r="QEI63" s="553"/>
      <c r="QEJ63" s="553"/>
      <c r="QEK63" s="553"/>
      <c r="QEL63" s="553"/>
      <c r="QEM63" s="553"/>
      <c r="QEN63" s="553"/>
      <c r="QEO63" s="553"/>
      <c r="QEP63" s="553"/>
      <c r="QEQ63" s="553"/>
      <c r="QER63" s="553"/>
      <c r="QES63" s="553"/>
      <c r="QET63" s="553"/>
      <c r="QEU63" s="553"/>
      <c r="QEV63" s="553"/>
      <c r="QEW63" s="553"/>
      <c r="QEX63" s="553"/>
      <c r="QEY63" s="553"/>
      <c r="QFI63" s="553"/>
      <c r="QFJ63" s="553"/>
      <c r="QFK63" s="553"/>
      <c r="QFL63" s="553"/>
      <c r="QFM63" s="553"/>
      <c r="QFN63" s="553"/>
      <c r="QFO63" s="553"/>
      <c r="QFP63" s="553"/>
      <c r="QFQ63" s="553"/>
      <c r="QFR63" s="553"/>
      <c r="QFS63" s="553"/>
      <c r="QFT63" s="553"/>
      <c r="QFU63" s="553"/>
      <c r="QFV63" s="553"/>
      <c r="QFW63" s="553"/>
      <c r="QFX63" s="553"/>
      <c r="QFY63" s="553"/>
      <c r="QGI63" s="553"/>
      <c r="QGJ63" s="553"/>
      <c r="QGK63" s="553"/>
      <c r="QGL63" s="553"/>
      <c r="QGM63" s="553"/>
      <c r="QGN63" s="553"/>
      <c r="QGO63" s="553"/>
      <c r="QGP63" s="553"/>
      <c r="QGQ63" s="553"/>
      <c r="QGR63" s="553"/>
      <c r="QGS63" s="553"/>
      <c r="QGT63" s="553"/>
      <c r="QGU63" s="553"/>
      <c r="QGV63" s="553"/>
      <c r="QGW63" s="553"/>
      <c r="QGX63" s="553"/>
      <c r="QGY63" s="553"/>
      <c r="QHI63" s="553"/>
      <c r="QHJ63" s="553"/>
      <c r="QHK63" s="553"/>
      <c r="QHL63" s="553"/>
      <c r="QHM63" s="553"/>
      <c r="QHN63" s="553"/>
      <c r="QHO63" s="553"/>
      <c r="QHP63" s="553"/>
      <c r="QHQ63" s="553"/>
      <c r="QHR63" s="553"/>
      <c r="QHS63" s="553"/>
      <c r="QHT63" s="553"/>
      <c r="QHU63" s="553"/>
      <c r="QHV63" s="553"/>
      <c r="QHW63" s="553"/>
      <c r="QHX63" s="553"/>
      <c r="QHY63" s="553"/>
      <c r="QII63" s="553"/>
      <c r="QIJ63" s="553"/>
      <c r="QIK63" s="553"/>
      <c r="QIL63" s="553"/>
      <c r="QIM63" s="553"/>
      <c r="QIN63" s="553"/>
      <c r="QIO63" s="553"/>
      <c r="QIP63" s="553"/>
      <c r="QIQ63" s="553"/>
      <c r="QIR63" s="553"/>
      <c r="QIS63" s="553"/>
      <c r="QIT63" s="553"/>
      <c r="QIU63" s="553"/>
      <c r="QIV63" s="553"/>
      <c r="QIW63" s="553"/>
      <c r="QIX63" s="553"/>
      <c r="QIY63" s="553"/>
      <c r="QJI63" s="553"/>
      <c r="QJJ63" s="553"/>
      <c r="QJK63" s="553"/>
      <c r="QJL63" s="553"/>
      <c r="QJM63" s="553"/>
      <c r="QJN63" s="553"/>
      <c r="QJO63" s="553"/>
      <c r="QJP63" s="553"/>
      <c r="QJQ63" s="553"/>
      <c r="QJR63" s="553"/>
      <c r="QJS63" s="553"/>
      <c r="QJT63" s="553"/>
      <c r="QJU63" s="553"/>
      <c r="QJV63" s="553"/>
      <c r="QJW63" s="553"/>
      <c r="QJX63" s="553"/>
      <c r="QJY63" s="553"/>
      <c r="QKI63" s="553"/>
      <c r="QKJ63" s="553"/>
      <c r="QKK63" s="553"/>
      <c r="QKL63" s="553"/>
      <c r="QKM63" s="553"/>
      <c r="QKN63" s="553"/>
      <c r="QKO63" s="553"/>
      <c r="QKP63" s="553"/>
      <c r="QKQ63" s="553"/>
      <c r="QKR63" s="553"/>
      <c r="QKS63" s="553"/>
      <c r="QKT63" s="553"/>
      <c r="QKU63" s="553"/>
      <c r="QKV63" s="553"/>
      <c r="QKW63" s="553"/>
      <c r="QKX63" s="553"/>
      <c r="QKY63" s="553"/>
      <c r="QLI63" s="553"/>
      <c r="QLJ63" s="553"/>
      <c r="QLK63" s="553"/>
      <c r="QLL63" s="553"/>
      <c r="QLM63" s="553"/>
      <c r="QLN63" s="553"/>
      <c r="QLO63" s="553"/>
      <c r="QLP63" s="553"/>
      <c r="QLQ63" s="553"/>
      <c r="QLR63" s="553"/>
      <c r="QLS63" s="553"/>
      <c r="QLT63" s="553"/>
      <c r="QLU63" s="553"/>
      <c r="QLV63" s="553"/>
      <c r="QLW63" s="553"/>
      <c r="QLX63" s="553"/>
      <c r="QLY63" s="553"/>
      <c r="QMI63" s="553"/>
      <c r="QMJ63" s="553"/>
      <c r="QMK63" s="553"/>
      <c r="QML63" s="553"/>
      <c r="QMM63" s="553"/>
      <c r="QMN63" s="553"/>
      <c r="QMO63" s="553"/>
      <c r="QMP63" s="553"/>
      <c r="QMQ63" s="553"/>
      <c r="QMR63" s="553"/>
      <c r="QMS63" s="553"/>
      <c r="QMT63" s="553"/>
      <c r="QMU63" s="553"/>
      <c r="QMV63" s="553"/>
      <c r="QMW63" s="553"/>
      <c r="QMX63" s="553"/>
      <c r="QMY63" s="553"/>
      <c r="QNI63" s="553"/>
      <c r="QNJ63" s="553"/>
      <c r="QNK63" s="553"/>
      <c r="QNL63" s="553"/>
      <c r="QNM63" s="553"/>
      <c r="QNN63" s="553"/>
      <c r="QNO63" s="553"/>
      <c r="QNP63" s="553"/>
      <c r="QNQ63" s="553"/>
      <c r="QNR63" s="553"/>
      <c r="QNS63" s="553"/>
      <c r="QNT63" s="553"/>
      <c r="QNU63" s="553"/>
      <c r="QNV63" s="553"/>
      <c r="QNW63" s="553"/>
      <c r="QNX63" s="553"/>
      <c r="QNY63" s="553"/>
      <c r="QOI63" s="553"/>
      <c r="QOJ63" s="553"/>
      <c r="QOK63" s="553"/>
      <c r="QOL63" s="553"/>
      <c r="QOM63" s="553"/>
      <c r="QON63" s="553"/>
      <c r="QOO63" s="553"/>
      <c r="QOP63" s="553"/>
      <c r="QOQ63" s="553"/>
      <c r="QOR63" s="553"/>
      <c r="QOS63" s="553"/>
      <c r="QOT63" s="553"/>
      <c r="QOU63" s="553"/>
      <c r="QOV63" s="553"/>
      <c r="QOW63" s="553"/>
      <c r="QOX63" s="553"/>
      <c r="QOY63" s="553"/>
      <c r="QPI63" s="553"/>
      <c r="QPJ63" s="553"/>
      <c r="QPK63" s="553"/>
      <c r="QPL63" s="553"/>
      <c r="QPM63" s="553"/>
      <c r="QPN63" s="553"/>
      <c r="QPO63" s="553"/>
      <c r="QPP63" s="553"/>
      <c r="QPQ63" s="553"/>
      <c r="QPR63" s="553"/>
      <c r="QPS63" s="553"/>
      <c r="QPT63" s="553"/>
      <c r="QPU63" s="553"/>
      <c r="QPV63" s="553"/>
      <c r="QPW63" s="553"/>
      <c r="QPX63" s="553"/>
      <c r="QPY63" s="553"/>
      <c r="QQI63" s="553"/>
      <c r="QQJ63" s="553"/>
      <c r="QQK63" s="553"/>
      <c r="QQL63" s="553"/>
      <c r="QQM63" s="553"/>
      <c r="QQN63" s="553"/>
      <c r="QQO63" s="553"/>
      <c r="QQP63" s="553"/>
      <c r="QQQ63" s="553"/>
      <c r="QQR63" s="553"/>
      <c r="QQS63" s="553"/>
      <c r="QQT63" s="553"/>
      <c r="QQU63" s="553"/>
      <c r="QQV63" s="553"/>
      <c r="QQW63" s="553"/>
      <c r="QQX63" s="553"/>
      <c r="QQY63" s="553"/>
      <c r="QRI63" s="553"/>
      <c r="QRJ63" s="553"/>
      <c r="QRK63" s="553"/>
      <c r="QRL63" s="553"/>
      <c r="QRM63" s="553"/>
      <c r="QRN63" s="553"/>
      <c r="QRO63" s="553"/>
      <c r="QRP63" s="553"/>
      <c r="QRQ63" s="553"/>
      <c r="QRR63" s="553"/>
      <c r="QRS63" s="553"/>
      <c r="QRT63" s="553"/>
      <c r="QRU63" s="553"/>
      <c r="QRV63" s="553"/>
      <c r="QRW63" s="553"/>
      <c r="QRX63" s="553"/>
      <c r="QRY63" s="553"/>
      <c r="QSI63" s="553"/>
      <c r="QSJ63" s="553"/>
      <c r="QSK63" s="553"/>
      <c r="QSL63" s="553"/>
      <c r="QSM63" s="553"/>
      <c r="QSN63" s="553"/>
      <c r="QSO63" s="553"/>
      <c r="QSP63" s="553"/>
      <c r="QSQ63" s="553"/>
      <c r="QSR63" s="553"/>
      <c r="QSS63" s="553"/>
      <c r="QST63" s="553"/>
      <c r="QSU63" s="553"/>
      <c r="QSV63" s="553"/>
      <c r="QSW63" s="553"/>
      <c r="QSX63" s="553"/>
      <c r="QSY63" s="553"/>
      <c r="QTI63" s="553"/>
      <c r="QTJ63" s="553"/>
      <c r="QTK63" s="553"/>
      <c r="QTL63" s="553"/>
      <c r="QTM63" s="553"/>
      <c r="QTN63" s="553"/>
      <c r="QTO63" s="553"/>
      <c r="QTP63" s="553"/>
      <c r="QTQ63" s="553"/>
      <c r="QTR63" s="553"/>
      <c r="QTS63" s="553"/>
      <c r="QTT63" s="553"/>
      <c r="QTU63" s="553"/>
      <c r="QTV63" s="553"/>
      <c r="QTW63" s="553"/>
      <c r="QTX63" s="553"/>
      <c r="QTY63" s="553"/>
      <c r="QUI63" s="553"/>
      <c r="QUJ63" s="553"/>
      <c r="QUK63" s="553"/>
      <c r="QUL63" s="553"/>
      <c r="QUM63" s="553"/>
      <c r="QUN63" s="553"/>
      <c r="QUO63" s="553"/>
      <c r="QUP63" s="553"/>
      <c r="QUQ63" s="553"/>
      <c r="QUR63" s="553"/>
      <c r="QUS63" s="553"/>
      <c r="QUT63" s="553"/>
      <c r="QUU63" s="553"/>
      <c r="QUV63" s="553"/>
      <c r="QUW63" s="553"/>
      <c r="QUX63" s="553"/>
      <c r="QUY63" s="553"/>
      <c r="QVI63" s="553"/>
      <c r="QVJ63" s="553"/>
      <c r="QVK63" s="553"/>
      <c r="QVL63" s="553"/>
      <c r="QVM63" s="553"/>
      <c r="QVN63" s="553"/>
      <c r="QVO63" s="553"/>
      <c r="QVP63" s="553"/>
      <c r="QVQ63" s="553"/>
      <c r="QVR63" s="553"/>
      <c r="QVS63" s="553"/>
      <c r="QVT63" s="553"/>
      <c r="QVU63" s="553"/>
      <c r="QVV63" s="553"/>
      <c r="QVW63" s="553"/>
      <c r="QVX63" s="553"/>
      <c r="QVY63" s="553"/>
      <c r="QWI63" s="553"/>
      <c r="QWJ63" s="553"/>
      <c r="QWK63" s="553"/>
      <c r="QWL63" s="553"/>
      <c r="QWM63" s="553"/>
      <c r="QWN63" s="553"/>
      <c r="QWO63" s="553"/>
      <c r="QWP63" s="553"/>
      <c r="QWQ63" s="553"/>
      <c r="QWR63" s="553"/>
      <c r="QWS63" s="553"/>
      <c r="QWT63" s="553"/>
      <c r="QWU63" s="553"/>
      <c r="QWV63" s="553"/>
      <c r="QWW63" s="553"/>
      <c r="QWX63" s="553"/>
      <c r="QWY63" s="553"/>
      <c r="QXI63" s="553"/>
      <c r="QXJ63" s="553"/>
      <c r="QXK63" s="553"/>
      <c r="QXL63" s="553"/>
      <c r="QXM63" s="553"/>
      <c r="QXN63" s="553"/>
      <c r="QXO63" s="553"/>
      <c r="QXP63" s="553"/>
      <c r="QXQ63" s="553"/>
      <c r="QXR63" s="553"/>
      <c r="QXS63" s="553"/>
      <c r="QXT63" s="553"/>
      <c r="QXU63" s="553"/>
      <c r="QXV63" s="553"/>
      <c r="QXW63" s="553"/>
      <c r="QXX63" s="553"/>
      <c r="QXY63" s="553"/>
      <c r="QYI63" s="553"/>
      <c r="QYJ63" s="553"/>
      <c r="QYK63" s="553"/>
      <c r="QYL63" s="553"/>
      <c r="QYM63" s="553"/>
      <c r="QYN63" s="553"/>
      <c r="QYO63" s="553"/>
      <c r="QYP63" s="553"/>
      <c r="QYQ63" s="553"/>
      <c r="QYR63" s="553"/>
      <c r="QYS63" s="553"/>
      <c r="QYT63" s="553"/>
      <c r="QYU63" s="553"/>
      <c r="QYV63" s="553"/>
      <c r="QYW63" s="553"/>
      <c r="QYX63" s="553"/>
      <c r="QYY63" s="553"/>
      <c r="QZI63" s="553"/>
      <c r="QZJ63" s="553"/>
      <c r="QZK63" s="553"/>
      <c r="QZL63" s="553"/>
      <c r="QZM63" s="553"/>
      <c r="QZN63" s="553"/>
      <c r="QZO63" s="553"/>
      <c r="QZP63" s="553"/>
      <c r="QZQ63" s="553"/>
      <c r="QZR63" s="553"/>
      <c r="QZS63" s="553"/>
      <c r="QZT63" s="553"/>
      <c r="QZU63" s="553"/>
      <c r="QZV63" s="553"/>
      <c r="QZW63" s="553"/>
      <c r="QZX63" s="553"/>
      <c r="QZY63" s="553"/>
      <c r="RAI63" s="553"/>
      <c r="RAJ63" s="553"/>
      <c r="RAK63" s="553"/>
      <c r="RAL63" s="553"/>
      <c r="RAM63" s="553"/>
      <c r="RAN63" s="553"/>
      <c r="RAO63" s="553"/>
      <c r="RAP63" s="553"/>
      <c r="RAQ63" s="553"/>
      <c r="RAR63" s="553"/>
      <c r="RAS63" s="553"/>
      <c r="RAT63" s="553"/>
      <c r="RAU63" s="553"/>
      <c r="RAV63" s="553"/>
      <c r="RAW63" s="553"/>
      <c r="RAX63" s="553"/>
      <c r="RAY63" s="553"/>
      <c r="RBI63" s="553"/>
      <c r="RBJ63" s="553"/>
      <c r="RBK63" s="553"/>
      <c r="RBL63" s="553"/>
      <c r="RBM63" s="553"/>
      <c r="RBN63" s="553"/>
      <c r="RBO63" s="553"/>
      <c r="RBP63" s="553"/>
      <c r="RBQ63" s="553"/>
      <c r="RBR63" s="553"/>
      <c r="RBS63" s="553"/>
      <c r="RBT63" s="553"/>
      <c r="RBU63" s="553"/>
      <c r="RBV63" s="553"/>
      <c r="RBW63" s="553"/>
      <c r="RBX63" s="553"/>
      <c r="RBY63" s="553"/>
      <c r="RCI63" s="553"/>
      <c r="RCJ63" s="553"/>
      <c r="RCK63" s="553"/>
      <c r="RCL63" s="553"/>
      <c r="RCM63" s="553"/>
      <c r="RCN63" s="553"/>
      <c r="RCO63" s="553"/>
      <c r="RCP63" s="553"/>
      <c r="RCQ63" s="553"/>
      <c r="RCR63" s="553"/>
      <c r="RCS63" s="553"/>
      <c r="RCT63" s="553"/>
      <c r="RCU63" s="553"/>
      <c r="RCV63" s="553"/>
      <c r="RCW63" s="553"/>
      <c r="RCX63" s="553"/>
      <c r="RCY63" s="553"/>
      <c r="RDI63" s="553"/>
      <c r="RDJ63" s="553"/>
      <c r="RDK63" s="553"/>
      <c r="RDL63" s="553"/>
      <c r="RDM63" s="553"/>
      <c r="RDN63" s="553"/>
      <c r="RDO63" s="553"/>
      <c r="RDP63" s="553"/>
      <c r="RDQ63" s="553"/>
      <c r="RDR63" s="553"/>
      <c r="RDS63" s="553"/>
      <c r="RDT63" s="553"/>
      <c r="RDU63" s="553"/>
      <c r="RDV63" s="553"/>
      <c r="RDW63" s="553"/>
      <c r="RDX63" s="553"/>
      <c r="RDY63" s="553"/>
      <c r="REI63" s="553"/>
      <c r="REJ63" s="553"/>
      <c r="REK63" s="553"/>
      <c r="REL63" s="553"/>
      <c r="REM63" s="553"/>
      <c r="REN63" s="553"/>
      <c r="REO63" s="553"/>
      <c r="REP63" s="553"/>
      <c r="REQ63" s="553"/>
      <c r="RER63" s="553"/>
      <c r="RES63" s="553"/>
      <c r="RET63" s="553"/>
      <c r="REU63" s="553"/>
      <c r="REV63" s="553"/>
      <c r="REW63" s="553"/>
      <c r="REX63" s="553"/>
      <c r="REY63" s="553"/>
      <c r="RFI63" s="553"/>
      <c r="RFJ63" s="553"/>
      <c r="RFK63" s="553"/>
      <c r="RFL63" s="553"/>
      <c r="RFM63" s="553"/>
      <c r="RFN63" s="553"/>
      <c r="RFO63" s="553"/>
      <c r="RFP63" s="553"/>
      <c r="RFQ63" s="553"/>
      <c r="RFR63" s="553"/>
      <c r="RFS63" s="553"/>
      <c r="RFT63" s="553"/>
      <c r="RFU63" s="553"/>
      <c r="RFV63" s="553"/>
      <c r="RFW63" s="553"/>
      <c r="RFX63" s="553"/>
      <c r="RFY63" s="553"/>
      <c r="RGI63" s="553"/>
      <c r="RGJ63" s="553"/>
      <c r="RGK63" s="553"/>
      <c r="RGL63" s="553"/>
      <c r="RGM63" s="553"/>
      <c r="RGN63" s="553"/>
      <c r="RGO63" s="553"/>
      <c r="RGP63" s="553"/>
      <c r="RGQ63" s="553"/>
      <c r="RGR63" s="553"/>
      <c r="RGS63" s="553"/>
      <c r="RGT63" s="553"/>
      <c r="RGU63" s="553"/>
      <c r="RGV63" s="553"/>
      <c r="RGW63" s="553"/>
      <c r="RGX63" s="553"/>
      <c r="RGY63" s="553"/>
      <c r="RHI63" s="553"/>
      <c r="RHJ63" s="553"/>
      <c r="RHK63" s="553"/>
      <c r="RHL63" s="553"/>
      <c r="RHM63" s="553"/>
      <c r="RHN63" s="553"/>
      <c r="RHO63" s="553"/>
      <c r="RHP63" s="553"/>
      <c r="RHQ63" s="553"/>
      <c r="RHR63" s="553"/>
      <c r="RHS63" s="553"/>
      <c r="RHT63" s="553"/>
      <c r="RHU63" s="553"/>
      <c r="RHV63" s="553"/>
      <c r="RHW63" s="553"/>
      <c r="RHX63" s="553"/>
      <c r="RHY63" s="553"/>
      <c r="RII63" s="553"/>
      <c r="RIJ63" s="553"/>
      <c r="RIK63" s="553"/>
      <c r="RIL63" s="553"/>
      <c r="RIM63" s="553"/>
      <c r="RIN63" s="553"/>
      <c r="RIO63" s="553"/>
      <c r="RIP63" s="553"/>
      <c r="RIQ63" s="553"/>
      <c r="RIR63" s="553"/>
      <c r="RIS63" s="553"/>
      <c r="RIT63" s="553"/>
      <c r="RIU63" s="553"/>
      <c r="RIV63" s="553"/>
      <c r="RIW63" s="553"/>
      <c r="RIX63" s="553"/>
      <c r="RIY63" s="553"/>
      <c r="RJI63" s="553"/>
      <c r="RJJ63" s="553"/>
      <c r="RJK63" s="553"/>
      <c r="RJL63" s="553"/>
      <c r="RJM63" s="553"/>
      <c r="RJN63" s="553"/>
      <c r="RJO63" s="553"/>
      <c r="RJP63" s="553"/>
      <c r="RJQ63" s="553"/>
      <c r="RJR63" s="553"/>
      <c r="RJS63" s="553"/>
      <c r="RJT63" s="553"/>
      <c r="RJU63" s="553"/>
      <c r="RJV63" s="553"/>
      <c r="RJW63" s="553"/>
      <c r="RJX63" s="553"/>
      <c r="RJY63" s="553"/>
      <c r="RKI63" s="553"/>
      <c r="RKJ63" s="553"/>
      <c r="RKK63" s="553"/>
      <c r="RKL63" s="553"/>
      <c r="RKM63" s="553"/>
      <c r="RKN63" s="553"/>
      <c r="RKO63" s="553"/>
      <c r="RKP63" s="553"/>
      <c r="RKQ63" s="553"/>
      <c r="RKR63" s="553"/>
      <c r="RKS63" s="553"/>
      <c r="RKT63" s="553"/>
      <c r="RKU63" s="553"/>
      <c r="RKV63" s="553"/>
      <c r="RKW63" s="553"/>
      <c r="RKX63" s="553"/>
      <c r="RKY63" s="553"/>
      <c r="RLI63" s="553"/>
      <c r="RLJ63" s="553"/>
      <c r="RLK63" s="553"/>
      <c r="RLL63" s="553"/>
      <c r="RLM63" s="553"/>
      <c r="RLN63" s="553"/>
      <c r="RLO63" s="553"/>
      <c r="RLP63" s="553"/>
      <c r="RLQ63" s="553"/>
      <c r="RLR63" s="553"/>
      <c r="RLS63" s="553"/>
      <c r="RLT63" s="553"/>
      <c r="RLU63" s="553"/>
      <c r="RLV63" s="553"/>
      <c r="RLW63" s="553"/>
      <c r="RLX63" s="553"/>
      <c r="RLY63" s="553"/>
      <c r="RMI63" s="553"/>
      <c r="RMJ63" s="553"/>
      <c r="RMK63" s="553"/>
      <c r="RML63" s="553"/>
      <c r="RMM63" s="553"/>
      <c r="RMN63" s="553"/>
      <c r="RMO63" s="553"/>
      <c r="RMP63" s="553"/>
      <c r="RMQ63" s="553"/>
      <c r="RMR63" s="553"/>
      <c r="RMS63" s="553"/>
      <c r="RMT63" s="553"/>
      <c r="RMU63" s="553"/>
      <c r="RMV63" s="553"/>
      <c r="RMW63" s="553"/>
      <c r="RMX63" s="553"/>
      <c r="RMY63" s="553"/>
      <c r="RNI63" s="553"/>
      <c r="RNJ63" s="553"/>
      <c r="RNK63" s="553"/>
      <c r="RNL63" s="553"/>
      <c r="RNM63" s="553"/>
      <c r="RNN63" s="553"/>
      <c r="RNO63" s="553"/>
      <c r="RNP63" s="553"/>
      <c r="RNQ63" s="553"/>
      <c r="RNR63" s="553"/>
      <c r="RNS63" s="553"/>
      <c r="RNT63" s="553"/>
      <c r="RNU63" s="553"/>
      <c r="RNV63" s="553"/>
      <c r="RNW63" s="553"/>
      <c r="RNX63" s="553"/>
      <c r="RNY63" s="553"/>
      <c r="ROI63" s="553"/>
      <c r="ROJ63" s="553"/>
      <c r="ROK63" s="553"/>
      <c r="ROL63" s="553"/>
      <c r="ROM63" s="553"/>
      <c r="RON63" s="553"/>
      <c r="ROO63" s="553"/>
      <c r="ROP63" s="553"/>
      <c r="ROQ63" s="553"/>
      <c r="ROR63" s="553"/>
      <c r="ROS63" s="553"/>
      <c r="ROT63" s="553"/>
      <c r="ROU63" s="553"/>
      <c r="ROV63" s="553"/>
      <c r="ROW63" s="553"/>
      <c r="ROX63" s="553"/>
      <c r="ROY63" s="553"/>
      <c r="RPI63" s="553"/>
      <c r="RPJ63" s="553"/>
      <c r="RPK63" s="553"/>
      <c r="RPL63" s="553"/>
      <c r="RPM63" s="553"/>
      <c r="RPN63" s="553"/>
      <c r="RPO63" s="553"/>
      <c r="RPP63" s="553"/>
      <c r="RPQ63" s="553"/>
      <c r="RPR63" s="553"/>
      <c r="RPS63" s="553"/>
      <c r="RPT63" s="553"/>
      <c r="RPU63" s="553"/>
      <c r="RPV63" s="553"/>
      <c r="RPW63" s="553"/>
      <c r="RPX63" s="553"/>
      <c r="RPY63" s="553"/>
      <c r="RQI63" s="553"/>
      <c r="RQJ63" s="553"/>
      <c r="RQK63" s="553"/>
      <c r="RQL63" s="553"/>
      <c r="RQM63" s="553"/>
      <c r="RQN63" s="553"/>
      <c r="RQO63" s="553"/>
      <c r="RQP63" s="553"/>
      <c r="RQQ63" s="553"/>
      <c r="RQR63" s="553"/>
      <c r="RQS63" s="553"/>
      <c r="RQT63" s="553"/>
      <c r="RQU63" s="553"/>
      <c r="RQV63" s="553"/>
      <c r="RQW63" s="553"/>
      <c r="RQX63" s="553"/>
      <c r="RQY63" s="553"/>
      <c r="RRI63" s="553"/>
      <c r="RRJ63" s="553"/>
      <c r="RRK63" s="553"/>
      <c r="RRL63" s="553"/>
      <c r="RRM63" s="553"/>
      <c r="RRN63" s="553"/>
      <c r="RRO63" s="553"/>
      <c r="RRP63" s="553"/>
      <c r="RRQ63" s="553"/>
      <c r="RRR63" s="553"/>
      <c r="RRS63" s="553"/>
      <c r="RRT63" s="553"/>
      <c r="RRU63" s="553"/>
      <c r="RRV63" s="553"/>
      <c r="RRW63" s="553"/>
      <c r="RRX63" s="553"/>
      <c r="RRY63" s="553"/>
      <c r="RSI63" s="553"/>
      <c r="RSJ63" s="553"/>
      <c r="RSK63" s="553"/>
      <c r="RSL63" s="553"/>
      <c r="RSM63" s="553"/>
      <c r="RSN63" s="553"/>
      <c r="RSO63" s="553"/>
      <c r="RSP63" s="553"/>
      <c r="RSQ63" s="553"/>
      <c r="RSR63" s="553"/>
      <c r="RSS63" s="553"/>
      <c r="RST63" s="553"/>
      <c r="RSU63" s="553"/>
      <c r="RSV63" s="553"/>
      <c r="RSW63" s="553"/>
      <c r="RSX63" s="553"/>
      <c r="RSY63" s="553"/>
      <c r="RTI63" s="553"/>
      <c r="RTJ63" s="553"/>
      <c r="RTK63" s="553"/>
      <c r="RTL63" s="553"/>
      <c r="RTM63" s="553"/>
      <c r="RTN63" s="553"/>
      <c r="RTO63" s="553"/>
      <c r="RTP63" s="553"/>
      <c r="RTQ63" s="553"/>
      <c r="RTR63" s="553"/>
      <c r="RTS63" s="553"/>
      <c r="RTT63" s="553"/>
      <c r="RTU63" s="553"/>
      <c r="RTV63" s="553"/>
      <c r="RTW63" s="553"/>
      <c r="RTX63" s="553"/>
      <c r="RTY63" s="553"/>
      <c r="RUI63" s="553"/>
      <c r="RUJ63" s="553"/>
      <c r="RUK63" s="553"/>
      <c r="RUL63" s="553"/>
      <c r="RUM63" s="553"/>
      <c r="RUN63" s="553"/>
      <c r="RUO63" s="553"/>
      <c r="RUP63" s="553"/>
      <c r="RUQ63" s="553"/>
      <c r="RUR63" s="553"/>
      <c r="RUS63" s="553"/>
      <c r="RUT63" s="553"/>
      <c r="RUU63" s="553"/>
      <c r="RUV63" s="553"/>
      <c r="RUW63" s="553"/>
      <c r="RUX63" s="553"/>
      <c r="RUY63" s="553"/>
      <c r="RVI63" s="553"/>
      <c r="RVJ63" s="553"/>
      <c r="RVK63" s="553"/>
      <c r="RVL63" s="553"/>
      <c r="RVM63" s="553"/>
      <c r="RVN63" s="553"/>
      <c r="RVO63" s="553"/>
      <c r="RVP63" s="553"/>
      <c r="RVQ63" s="553"/>
      <c r="RVR63" s="553"/>
      <c r="RVS63" s="553"/>
      <c r="RVT63" s="553"/>
      <c r="RVU63" s="553"/>
      <c r="RVV63" s="553"/>
      <c r="RVW63" s="553"/>
      <c r="RVX63" s="553"/>
      <c r="RVY63" s="553"/>
      <c r="RWI63" s="553"/>
      <c r="RWJ63" s="553"/>
      <c r="RWK63" s="553"/>
      <c r="RWL63" s="553"/>
      <c r="RWM63" s="553"/>
      <c r="RWN63" s="553"/>
      <c r="RWO63" s="553"/>
      <c r="RWP63" s="553"/>
      <c r="RWQ63" s="553"/>
      <c r="RWR63" s="553"/>
      <c r="RWS63" s="553"/>
      <c r="RWT63" s="553"/>
      <c r="RWU63" s="553"/>
      <c r="RWV63" s="553"/>
      <c r="RWW63" s="553"/>
      <c r="RWX63" s="553"/>
      <c r="RWY63" s="553"/>
      <c r="RXI63" s="553"/>
      <c r="RXJ63" s="553"/>
      <c r="RXK63" s="553"/>
      <c r="RXL63" s="553"/>
      <c r="RXM63" s="553"/>
      <c r="RXN63" s="553"/>
      <c r="RXO63" s="553"/>
      <c r="RXP63" s="553"/>
      <c r="RXQ63" s="553"/>
      <c r="RXR63" s="553"/>
      <c r="RXS63" s="553"/>
      <c r="RXT63" s="553"/>
      <c r="RXU63" s="553"/>
      <c r="RXV63" s="553"/>
      <c r="RXW63" s="553"/>
      <c r="RXX63" s="553"/>
      <c r="RXY63" s="553"/>
      <c r="RYI63" s="553"/>
      <c r="RYJ63" s="553"/>
      <c r="RYK63" s="553"/>
      <c r="RYL63" s="553"/>
      <c r="RYM63" s="553"/>
      <c r="RYN63" s="553"/>
      <c r="RYO63" s="553"/>
      <c r="RYP63" s="553"/>
      <c r="RYQ63" s="553"/>
      <c r="RYR63" s="553"/>
      <c r="RYS63" s="553"/>
      <c r="RYT63" s="553"/>
      <c r="RYU63" s="553"/>
      <c r="RYV63" s="553"/>
      <c r="RYW63" s="553"/>
      <c r="RYX63" s="553"/>
      <c r="RYY63" s="553"/>
      <c r="RZI63" s="553"/>
      <c r="RZJ63" s="553"/>
      <c r="RZK63" s="553"/>
      <c r="RZL63" s="553"/>
      <c r="RZM63" s="553"/>
      <c r="RZN63" s="553"/>
      <c r="RZO63" s="553"/>
      <c r="RZP63" s="553"/>
      <c r="RZQ63" s="553"/>
      <c r="RZR63" s="553"/>
      <c r="RZS63" s="553"/>
      <c r="RZT63" s="553"/>
      <c r="RZU63" s="553"/>
      <c r="RZV63" s="553"/>
      <c r="RZW63" s="553"/>
      <c r="RZX63" s="553"/>
      <c r="RZY63" s="553"/>
      <c r="SAI63" s="553"/>
      <c r="SAJ63" s="553"/>
      <c r="SAK63" s="553"/>
      <c r="SAL63" s="553"/>
      <c r="SAM63" s="553"/>
      <c r="SAN63" s="553"/>
      <c r="SAO63" s="553"/>
      <c r="SAP63" s="553"/>
      <c r="SAQ63" s="553"/>
      <c r="SAR63" s="553"/>
      <c r="SAS63" s="553"/>
      <c r="SAT63" s="553"/>
      <c r="SAU63" s="553"/>
      <c r="SAV63" s="553"/>
      <c r="SAW63" s="553"/>
      <c r="SAX63" s="553"/>
      <c r="SAY63" s="553"/>
      <c r="SBI63" s="553"/>
      <c r="SBJ63" s="553"/>
      <c r="SBK63" s="553"/>
      <c r="SBL63" s="553"/>
      <c r="SBM63" s="553"/>
      <c r="SBN63" s="553"/>
      <c r="SBO63" s="553"/>
      <c r="SBP63" s="553"/>
      <c r="SBQ63" s="553"/>
      <c r="SBR63" s="553"/>
      <c r="SBS63" s="553"/>
      <c r="SBT63" s="553"/>
      <c r="SBU63" s="553"/>
      <c r="SBV63" s="553"/>
      <c r="SBW63" s="553"/>
      <c r="SBX63" s="553"/>
      <c r="SBY63" s="553"/>
      <c r="SCI63" s="553"/>
      <c r="SCJ63" s="553"/>
      <c r="SCK63" s="553"/>
      <c r="SCL63" s="553"/>
      <c r="SCM63" s="553"/>
      <c r="SCN63" s="553"/>
      <c r="SCO63" s="553"/>
      <c r="SCP63" s="553"/>
      <c r="SCQ63" s="553"/>
      <c r="SCR63" s="553"/>
      <c r="SCS63" s="553"/>
      <c r="SCT63" s="553"/>
      <c r="SCU63" s="553"/>
      <c r="SCV63" s="553"/>
      <c r="SCW63" s="553"/>
      <c r="SCX63" s="553"/>
      <c r="SCY63" s="553"/>
      <c r="SDI63" s="553"/>
      <c r="SDJ63" s="553"/>
      <c r="SDK63" s="553"/>
      <c r="SDL63" s="553"/>
      <c r="SDM63" s="553"/>
      <c r="SDN63" s="553"/>
      <c r="SDO63" s="553"/>
      <c r="SDP63" s="553"/>
      <c r="SDQ63" s="553"/>
      <c r="SDR63" s="553"/>
      <c r="SDS63" s="553"/>
      <c r="SDT63" s="553"/>
      <c r="SDU63" s="553"/>
      <c r="SDV63" s="553"/>
      <c r="SDW63" s="553"/>
      <c r="SDX63" s="553"/>
      <c r="SDY63" s="553"/>
      <c r="SEI63" s="553"/>
      <c r="SEJ63" s="553"/>
      <c r="SEK63" s="553"/>
      <c r="SEL63" s="553"/>
      <c r="SEM63" s="553"/>
      <c r="SEN63" s="553"/>
      <c r="SEO63" s="553"/>
      <c r="SEP63" s="553"/>
      <c r="SEQ63" s="553"/>
      <c r="SER63" s="553"/>
      <c r="SES63" s="553"/>
      <c r="SET63" s="553"/>
      <c r="SEU63" s="553"/>
      <c r="SEV63" s="553"/>
      <c r="SEW63" s="553"/>
      <c r="SEX63" s="553"/>
      <c r="SEY63" s="553"/>
      <c r="SFI63" s="553"/>
      <c r="SFJ63" s="553"/>
      <c r="SFK63" s="553"/>
      <c r="SFL63" s="553"/>
      <c r="SFM63" s="553"/>
      <c r="SFN63" s="553"/>
      <c r="SFO63" s="553"/>
      <c r="SFP63" s="553"/>
      <c r="SFQ63" s="553"/>
      <c r="SFR63" s="553"/>
      <c r="SFS63" s="553"/>
      <c r="SFT63" s="553"/>
      <c r="SFU63" s="553"/>
      <c r="SFV63" s="553"/>
      <c r="SFW63" s="553"/>
      <c r="SFX63" s="553"/>
      <c r="SFY63" s="553"/>
      <c r="SGI63" s="553"/>
      <c r="SGJ63" s="553"/>
      <c r="SGK63" s="553"/>
      <c r="SGL63" s="553"/>
      <c r="SGM63" s="553"/>
      <c r="SGN63" s="553"/>
      <c r="SGO63" s="553"/>
      <c r="SGP63" s="553"/>
      <c r="SGQ63" s="553"/>
      <c r="SGR63" s="553"/>
      <c r="SGS63" s="553"/>
      <c r="SGT63" s="553"/>
      <c r="SGU63" s="553"/>
      <c r="SGV63" s="553"/>
      <c r="SGW63" s="553"/>
      <c r="SGX63" s="553"/>
      <c r="SGY63" s="553"/>
      <c r="SHI63" s="553"/>
      <c r="SHJ63" s="553"/>
      <c r="SHK63" s="553"/>
      <c r="SHL63" s="553"/>
      <c r="SHM63" s="553"/>
      <c r="SHN63" s="553"/>
      <c r="SHO63" s="553"/>
      <c r="SHP63" s="553"/>
      <c r="SHQ63" s="553"/>
      <c r="SHR63" s="553"/>
      <c r="SHS63" s="553"/>
      <c r="SHT63" s="553"/>
      <c r="SHU63" s="553"/>
      <c r="SHV63" s="553"/>
      <c r="SHW63" s="553"/>
      <c r="SHX63" s="553"/>
      <c r="SHY63" s="553"/>
      <c r="SII63" s="553"/>
      <c r="SIJ63" s="553"/>
      <c r="SIK63" s="553"/>
      <c r="SIL63" s="553"/>
      <c r="SIM63" s="553"/>
      <c r="SIN63" s="553"/>
      <c r="SIO63" s="553"/>
      <c r="SIP63" s="553"/>
      <c r="SIQ63" s="553"/>
      <c r="SIR63" s="553"/>
      <c r="SIS63" s="553"/>
      <c r="SIT63" s="553"/>
      <c r="SIU63" s="553"/>
      <c r="SIV63" s="553"/>
      <c r="SIW63" s="553"/>
      <c r="SIX63" s="553"/>
      <c r="SIY63" s="553"/>
      <c r="SJI63" s="553"/>
      <c r="SJJ63" s="553"/>
      <c r="SJK63" s="553"/>
      <c r="SJL63" s="553"/>
      <c r="SJM63" s="553"/>
      <c r="SJN63" s="553"/>
      <c r="SJO63" s="553"/>
      <c r="SJP63" s="553"/>
      <c r="SJQ63" s="553"/>
      <c r="SJR63" s="553"/>
      <c r="SJS63" s="553"/>
      <c r="SJT63" s="553"/>
      <c r="SJU63" s="553"/>
      <c r="SJV63" s="553"/>
      <c r="SJW63" s="553"/>
      <c r="SJX63" s="553"/>
      <c r="SJY63" s="553"/>
      <c r="SKI63" s="553"/>
      <c r="SKJ63" s="553"/>
      <c r="SKK63" s="553"/>
      <c r="SKL63" s="553"/>
      <c r="SKM63" s="553"/>
      <c r="SKN63" s="553"/>
      <c r="SKO63" s="553"/>
      <c r="SKP63" s="553"/>
      <c r="SKQ63" s="553"/>
      <c r="SKR63" s="553"/>
      <c r="SKS63" s="553"/>
      <c r="SKT63" s="553"/>
      <c r="SKU63" s="553"/>
      <c r="SKV63" s="553"/>
      <c r="SKW63" s="553"/>
      <c r="SKX63" s="553"/>
      <c r="SKY63" s="553"/>
      <c r="SLI63" s="553"/>
      <c r="SLJ63" s="553"/>
      <c r="SLK63" s="553"/>
      <c r="SLL63" s="553"/>
      <c r="SLM63" s="553"/>
      <c r="SLN63" s="553"/>
      <c r="SLO63" s="553"/>
      <c r="SLP63" s="553"/>
      <c r="SLQ63" s="553"/>
      <c r="SLR63" s="553"/>
      <c r="SLS63" s="553"/>
      <c r="SLT63" s="553"/>
      <c r="SLU63" s="553"/>
      <c r="SLV63" s="553"/>
      <c r="SLW63" s="553"/>
      <c r="SLX63" s="553"/>
      <c r="SLY63" s="553"/>
      <c r="SMI63" s="553"/>
      <c r="SMJ63" s="553"/>
      <c r="SMK63" s="553"/>
      <c r="SML63" s="553"/>
      <c r="SMM63" s="553"/>
      <c r="SMN63" s="553"/>
      <c r="SMO63" s="553"/>
      <c r="SMP63" s="553"/>
      <c r="SMQ63" s="553"/>
      <c r="SMR63" s="553"/>
      <c r="SMS63" s="553"/>
      <c r="SMT63" s="553"/>
      <c r="SMU63" s="553"/>
      <c r="SMV63" s="553"/>
      <c r="SMW63" s="553"/>
      <c r="SMX63" s="553"/>
      <c r="SMY63" s="553"/>
      <c r="SNI63" s="553"/>
      <c r="SNJ63" s="553"/>
      <c r="SNK63" s="553"/>
      <c r="SNL63" s="553"/>
      <c r="SNM63" s="553"/>
      <c r="SNN63" s="553"/>
      <c r="SNO63" s="553"/>
      <c r="SNP63" s="553"/>
      <c r="SNQ63" s="553"/>
      <c r="SNR63" s="553"/>
      <c r="SNS63" s="553"/>
      <c r="SNT63" s="553"/>
      <c r="SNU63" s="553"/>
      <c r="SNV63" s="553"/>
      <c r="SNW63" s="553"/>
      <c r="SNX63" s="553"/>
      <c r="SNY63" s="553"/>
      <c r="SOI63" s="553"/>
      <c r="SOJ63" s="553"/>
      <c r="SOK63" s="553"/>
      <c r="SOL63" s="553"/>
      <c r="SOM63" s="553"/>
      <c r="SON63" s="553"/>
      <c r="SOO63" s="553"/>
      <c r="SOP63" s="553"/>
      <c r="SOQ63" s="553"/>
      <c r="SOR63" s="553"/>
      <c r="SOS63" s="553"/>
      <c r="SOT63" s="553"/>
      <c r="SOU63" s="553"/>
      <c r="SOV63" s="553"/>
      <c r="SOW63" s="553"/>
      <c r="SOX63" s="553"/>
      <c r="SOY63" s="553"/>
      <c r="SPI63" s="553"/>
      <c r="SPJ63" s="553"/>
      <c r="SPK63" s="553"/>
      <c r="SPL63" s="553"/>
      <c r="SPM63" s="553"/>
      <c r="SPN63" s="553"/>
      <c r="SPO63" s="553"/>
      <c r="SPP63" s="553"/>
      <c r="SPQ63" s="553"/>
      <c r="SPR63" s="553"/>
      <c r="SPS63" s="553"/>
      <c r="SPT63" s="553"/>
      <c r="SPU63" s="553"/>
      <c r="SPV63" s="553"/>
      <c r="SPW63" s="553"/>
      <c r="SPX63" s="553"/>
      <c r="SPY63" s="553"/>
      <c r="SQI63" s="553"/>
      <c r="SQJ63" s="553"/>
      <c r="SQK63" s="553"/>
      <c r="SQL63" s="553"/>
      <c r="SQM63" s="553"/>
      <c r="SQN63" s="553"/>
      <c r="SQO63" s="553"/>
      <c r="SQP63" s="553"/>
      <c r="SQQ63" s="553"/>
      <c r="SQR63" s="553"/>
      <c r="SQS63" s="553"/>
      <c r="SQT63" s="553"/>
      <c r="SQU63" s="553"/>
      <c r="SQV63" s="553"/>
      <c r="SQW63" s="553"/>
      <c r="SQX63" s="553"/>
      <c r="SQY63" s="553"/>
      <c r="SRI63" s="553"/>
      <c r="SRJ63" s="553"/>
      <c r="SRK63" s="553"/>
      <c r="SRL63" s="553"/>
      <c r="SRM63" s="553"/>
      <c r="SRN63" s="553"/>
      <c r="SRO63" s="553"/>
      <c r="SRP63" s="553"/>
      <c r="SRQ63" s="553"/>
      <c r="SRR63" s="553"/>
      <c r="SRS63" s="553"/>
      <c r="SRT63" s="553"/>
      <c r="SRU63" s="553"/>
      <c r="SRV63" s="553"/>
      <c r="SRW63" s="553"/>
      <c r="SRX63" s="553"/>
      <c r="SRY63" s="553"/>
      <c r="SSI63" s="553"/>
      <c r="SSJ63" s="553"/>
      <c r="SSK63" s="553"/>
      <c r="SSL63" s="553"/>
      <c r="SSM63" s="553"/>
      <c r="SSN63" s="553"/>
      <c r="SSO63" s="553"/>
      <c r="SSP63" s="553"/>
      <c r="SSQ63" s="553"/>
      <c r="SSR63" s="553"/>
      <c r="SSS63" s="553"/>
      <c r="SST63" s="553"/>
      <c r="SSU63" s="553"/>
      <c r="SSV63" s="553"/>
      <c r="SSW63" s="553"/>
      <c r="SSX63" s="553"/>
      <c r="SSY63" s="553"/>
      <c r="STI63" s="553"/>
      <c r="STJ63" s="553"/>
      <c r="STK63" s="553"/>
      <c r="STL63" s="553"/>
      <c r="STM63" s="553"/>
      <c r="STN63" s="553"/>
      <c r="STO63" s="553"/>
      <c r="STP63" s="553"/>
      <c r="STQ63" s="553"/>
      <c r="STR63" s="553"/>
      <c r="STS63" s="553"/>
      <c r="STT63" s="553"/>
      <c r="STU63" s="553"/>
      <c r="STV63" s="553"/>
      <c r="STW63" s="553"/>
      <c r="STX63" s="553"/>
      <c r="STY63" s="553"/>
      <c r="SUI63" s="553"/>
      <c r="SUJ63" s="553"/>
      <c r="SUK63" s="553"/>
      <c r="SUL63" s="553"/>
      <c r="SUM63" s="553"/>
      <c r="SUN63" s="553"/>
      <c r="SUO63" s="553"/>
      <c r="SUP63" s="553"/>
      <c r="SUQ63" s="553"/>
      <c r="SUR63" s="553"/>
      <c r="SUS63" s="553"/>
      <c r="SUT63" s="553"/>
      <c r="SUU63" s="553"/>
      <c r="SUV63" s="553"/>
      <c r="SUW63" s="553"/>
      <c r="SUX63" s="553"/>
      <c r="SUY63" s="553"/>
      <c r="SVI63" s="553"/>
      <c r="SVJ63" s="553"/>
      <c r="SVK63" s="553"/>
      <c r="SVL63" s="553"/>
      <c r="SVM63" s="553"/>
      <c r="SVN63" s="553"/>
      <c r="SVO63" s="553"/>
      <c r="SVP63" s="553"/>
      <c r="SVQ63" s="553"/>
      <c r="SVR63" s="553"/>
      <c r="SVS63" s="553"/>
      <c r="SVT63" s="553"/>
      <c r="SVU63" s="553"/>
      <c r="SVV63" s="553"/>
      <c r="SVW63" s="553"/>
      <c r="SVX63" s="553"/>
      <c r="SVY63" s="553"/>
      <c r="SWI63" s="553"/>
      <c r="SWJ63" s="553"/>
      <c r="SWK63" s="553"/>
      <c r="SWL63" s="553"/>
      <c r="SWM63" s="553"/>
      <c r="SWN63" s="553"/>
      <c r="SWO63" s="553"/>
      <c r="SWP63" s="553"/>
      <c r="SWQ63" s="553"/>
      <c r="SWR63" s="553"/>
      <c r="SWS63" s="553"/>
      <c r="SWT63" s="553"/>
      <c r="SWU63" s="553"/>
      <c r="SWV63" s="553"/>
      <c r="SWW63" s="553"/>
      <c r="SWX63" s="553"/>
      <c r="SWY63" s="553"/>
      <c r="SXI63" s="553"/>
      <c r="SXJ63" s="553"/>
      <c r="SXK63" s="553"/>
      <c r="SXL63" s="553"/>
      <c r="SXM63" s="553"/>
      <c r="SXN63" s="553"/>
      <c r="SXO63" s="553"/>
      <c r="SXP63" s="553"/>
      <c r="SXQ63" s="553"/>
      <c r="SXR63" s="553"/>
      <c r="SXS63" s="553"/>
      <c r="SXT63" s="553"/>
      <c r="SXU63" s="553"/>
      <c r="SXV63" s="553"/>
      <c r="SXW63" s="553"/>
      <c r="SXX63" s="553"/>
      <c r="SXY63" s="553"/>
      <c r="SYI63" s="553"/>
      <c r="SYJ63" s="553"/>
      <c r="SYK63" s="553"/>
      <c r="SYL63" s="553"/>
      <c r="SYM63" s="553"/>
      <c r="SYN63" s="553"/>
      <c r="SYO63" s="553"/>
      <c r="SYP63" s="553"/>
      <c r="SYQ63" s="553"/>
      <c r="SYR63" s="553"/>
      <c r="SYS63" s="553"/>
      <c r="SYT63" s="553"/>
      <c r="SYU63" s="553"/>
      <c r="SYV63" s="553"/>
      <c r="SYW63" s="553"/>
      <c r="SYX63" s="553"/>
      <c r="SYY63" s="553"/>
      <c r="SZI63" s="553"/>
      <c r="SZJ63" s="553"/>
      <c r="SZK63" s="553"/>
      <c r="SZL63" s="553"/>
      <c r="SZM63" s="553"/>
      <c r="SZN63" s="553"/>
      <c r="SZO63" s="553"/>
      <c r="SZP63" s="553"/>
      <c r="SZQ63" s="553"/>
      <c r="SZR63" s="553"/>
      <c r="SZS63" s="553"/>
      <c r="SZT63" s="553"/>
      <c r="SZU63" s="553"/>
      <c r="SZV63" s="553"/>
      <c r="SZW63" s="553"/>
      <c r="SZX63" s="553"/>
      <c r="SZY63" s="553"/>
      <c r="TAI63" s="553"/>
      <c r="TAJ63" s="553"/>
      <c r="TAK63" s="553"/>
      <c r="TAL63" s="553"/>
      <c r="TAM63" s="553"/>
      <c r="TAN63" s="553"/>
      <c r="TAO63" s="553"/>
      <c r="TAP63" s="553"/>
      <c r="TAQ63" s="553"/>
      <c r="TAR63" s="553"/>
      <c r="TAS63" s="553"/>
      <c r="TAT63" s="553"/>
      <c r="TAU63" s="553"/>
      <c r="TAV63" s="553"/>
      <c r="TAW63" s="553"/>
      <c r="TAX63" s="553"/>
      <c r="TAY63" s="553"/>
      <c r="TBI63" s="553"/>
      <c r="TBJ63" s="553"/>
      <c r="TBK63" s="553"/>
      <c r="TBL63" s="553"/>
      <c r="TBM63" s="553"/>
      <c r="TBN63" s="553"/>
      <c r="TBO63" s="553"/>
      <c r="TBP63" s="553"/>
      <c r="TBQ63" s="553"/>
      <c r="TBR63" s="553"/>
      <c r="TBS63" s="553"/>
      <c r="TBT63" s="553"/>
      <c r="TBU63" s="553"/>
      <c r="TBV63" s="553"/>
      <c r="TBW63" s="553"/>
      <c r="TBX63" s="553"/>
      <c r="TBY63" s="553"/>
      <c r="TCI63" s="553"/>
      <c r="TCJ63" s="553"/>
      <c r="TCK63" s="553"/>
      <c r="TCL63" s="553"/>
      <c r="TCM63" s="553"/>
      <c r="TCN63" s="553"/>
      <c r="TCO63" s="553"/>
      <c r="TCP63" s="553"/>
      <c r="TCQ63" s="553"/>
      <c r="TCR63" s="553"/>
      <c r="TCS63" s="553"/>
      <c r="TCT63" s="553"/>
      <c r="TCU63" s="553"/>
      <c r="TCV63" s="553"/>
      <c r="TCW63" s="553"/>
      <c r="TCX63" s="553"/>
      <c r="TCY63" s="553"/>
      <c r="TDI63" s="553"/>
      <c r="TDJ63" s="553"/>
      <c r="TDK63" s="553"/>
      <c r="TDL63" s="553"/>
      <c r="TDM63" s="553"/>
      <c r="TDN63" s="553"/>
      <c r="TDO63" s="553"/>
      <c r="TDP63" s="553"/>
      <c r="TDQ63" s="553"/>
      <c r="TDR63" s="553"/>
      <c r="TDS63" s="553"/>
      <c r="TDT63" s="553"/>
      <c r="TDU63" s="553"/>
      <c r="TDV63" s="553"/>
      <c r="TDW63" s="553"/>
      <c r="TDX63" s="553"/>
      <c r="TDY63" s="553"/>
      <c r="TEI63" s="553"/>
      <c r="TEJ63" s="553"/>
      <c r="TEK63" s="553"/>
      <c r="TEL63" s="553"/>
      <c r="TEM63" s="553"/>
      <c r="TEN63" s="553"/>
      <c r="TEO63" s="553"/>
      <c r="TEP63" s="553"/>
      <c r="TEQ63" s="553"/>
      <c r="TER63" s="553"/>
      <c r="TES63" s="553"/>
      <c r="TET63" s="553"/>
      <c r="TEU63" s="553"/>
      <c r="TEV63" s="553"/>
      <c r="TEW63" s="553"/>
      <c r="TEX63" s="553"/>
      <c r="TEY63" s="553"/>
      <c r="TFI63" s="553"/>
      <c r="TFJ63" s="553"/>
      <c r="TFK63" s="553"/>
      <c r="TFL63" s="553"/>
      <c r="TFM63" s="553"/>
      <c r="TFN63" s="553"/>
      <c r="TFO63" s="553"/>
      <c r="TFP63" s="553"/>
      <c r="TFQ63" s="553"/>
      <c r="TFR63" s="553"/>
      <c r="TFS63" s="553"/>
      <c r="TFT63" s="553"/>
      <c r="TFU63" s="553"/>
      <c r="TFV63" s="553"/>
      <c r="TFW63" s="553"/>
      <c r="TFX63" s="553"/>
      <c r="TFY63" s="553"/>
      <c r="TGI63" s="553"/>
      <c r="TGJ63" s="553"/>
      <c r="TGK63" s="553"/>
      <c r="TGL63" s="553"/>
      <c r="TGM63" s="553"/>
      <c r="TGN63" s="553"/>
      <c r="TGO63" s="553"/>
      <c r="TGP63" s="553"/>
      <c r="TGQ63" s="553"/>
      <c r="TGR63" s="553"/>
      <c r="TGS63" s="553"/>
      <c r="TGT63" s="553"/>
      <c r="TGU63" s="553"/>
      <c r="TGV63" s="553"/>
      <c r="TGW63" s="553"/>
      <c r="TGX63" s="553"/>
      <c r="TGY63" s="553"/>
      <c r="THI63" s="553"/>
      <c r="THJ63" s="553"/>
      <c r="THK63" s="553"/>
      <c r="THL63" s="553"/>
      <c r="THM63" s="553"/>
      <c r="THN63" s="553"/>
      <c r="THO63" s="553"/>
      <c r="THP63" s="553"/>
      <c r="THQ63" s="553"/>
      <c r="THR63" s="553"/>
      <c r="THS63" s="553"/>
      <c r="THT63" s="553"/>
      <c r="THU63" s="553"/>
      <c r="THV63" s="553"/>
      <c r="THW63" s="553"/>
      <c r="THX63" s="553"/>
      <c r="THY63" s="553"/>
      <c r="TII63" s="553"/>
      <c r="TIJ63" s="553"/>
      <c r="TIK63" s="553"/>
      <c r="TIL63" s="553"/>
      <c r="TIM63" s="553"/>
      <c r="TIN63" s="553"/>
      <c r="TIO63" s="553"/>
      <c r="TIP63" s="553"/>
      <c r="TIQ63" s="553"/>
      <c r="TIR63" s="553"/>
      <c r="TIS63" s="553"/>
      <c r="TIT63" s="553"/>
      <c r="TIU63" s="553"/>
      <c r="TIV63" s="553"/>
      <c r="TIW63" s="553"/>
      <c r="TIX63" s="553"/>
      <c r="TIY63" s="553"/>
      <c r="TJI63" s="553"/>
      <c r="TJJ63" s="553"/>
      <c r="TJK63" s="553"/>
      <c r="TJL63" s="553"/>
      <c r="TJM63" s="553"/>
      <c r="TJN63" s="553"/>
      <c r="TJO63" s="553"/>
      <c r="TJP63" s="553"/>
      <c r="TJQ63" s="553"/>
      <c r="TJR63" s="553"/>
      <c r="TJS63" s="553"/>
      <c r="TJT63" s="553"/>
      <c r="TJU63" s="553"/>
      <c r="TJV63" s="553"/>
      <c r="TJW63" s="553"/>
      <c r="TJX63" s="553"/>
      <c r="TJY63" s="553"/>
      <c r="TKI63" s="553"/>
      <c r="TKJ63" s="553"/>
      <c r="TKK63" s="553"/>
      <c r="TKL63" s="553"/>
      <c r="TKM63" s="553"/>
      <c r="TKN63" s="553"/>
      <c r="TKO63" s="553"/>
      <c r="TKP63" s="553"/>
      <c r="TKQ63" s="553"/>
      <c r="TKR63" s="553"/>
      <c r="TKS63" s="553"/>
      <c r="TKT63" s="553"/>
      <c r="TKU63" s="553"/>
      <c r="TKV63" s="553"/>
      <c r="TKW63" s="553"/>
      <c r="TKX63" s="553"/>
      <c r="TKY63" s="553"/>
      <c r="TLI63" s="553"/>
      <c r="TLJ63" s="553"/>
      <c r="TLK63" s="553"/>
      <c r="TLL63" s="553"/>
      <c r="TLM63" s="553"/>
      <c r="TLN63" s="553"/>
      <c r="TLO63" s="553"/>
      <c r="TLP63" s="553"/>
      <c r="TLQ63" s="553"/>
      <c r="TLR63" s="553"/>
      <c r="TLS63" s="553"/>
      <c r="TLT63" s="553"/>
      <c r="TLU63" s="553"/>
      <c r="TLV63" s="553"/>
      <c r="TLW63" s="553"/>
      <c r="TLX63" s="553"/>
      <c r="TLY63" s="553"/>
      <c r="TMI63" s="553"/>
      <c r="TMJ63" s="553"/>
      <c r="TMK63" s="553"/>
      <c r="TML63" s="553"/>
      <c r="TMM63" s="553"/>
      <c r="TMN63" s="553"/>
      <c r="TMO63" s="553"/>
      <c r="TMP63" s="553"/>
      <c r="TMQ63" s="553"/>
      <c r="TMR63" s="553"/>
      <c r="TMS63" s="553"/>
      <c r="TMT63" s="553"/>
      <c r="TMU63" s="553"/>
      <c r="TMV63" s="553"/>
      <c r="TMW63" s="553"/>
      <c r="TMX63" s="553"/>
      <c r="TMY63" s="553"/>
      <c r="TNI63" s="553"/>
      <c r="TNJ63" s="553"/>
      <c r="TNK63" s="553"/>
      <c r="TNL63" s="553"/>
      <c r="TNM63" s="553"/>
      <c r="TNN63" s="553"/>
      <c r="TNO63" s="553"/>
      <c r="TNP63" s="553"/>
      <c r="TNQ63" s="553"/>
      <c r="TNR63" s="553"/>
      <c r="TNS63" s="553"/>
      <c r="TNT63" s="553"/>
      <c r="TNU63" s="553"/>
      <c r="TNV63" s="553"/>
      <c r="TNW63" s="553"/>
      <c r="TNX63" s="553"/>
      <c r="TNY63" s="553"/>
      <c r="TOI63" s="553"/>
      <c r="TOJ63" s="553"/>
      <c r="TOK63" s="553"/>
      <c r="TOL63" s="553"/>
      <c r="TOM63" s="553"/>
      <c r="TON63" s="553"/>
      <c r="TOO63" s="553"/>
      <c r="TOP63" s="553"/>
      <c r="TOQ63" s="553"/>
      <c r="TOR63" s="553"/>
      <c r="TOS63" s="553"/>
      <c r="TOT63" s="553"/>
      <c r="TOU63" s="553"/>
      <c r="TOV63" s="553"/>
      <c r="TOW63" s="553"/>
      <c r="TOX63" s="553"/>
      <c r="TOY63" s="553"/>
      <c r="TPI63" s="553"/>
      <c r="TPJ63" s="553"/>
      <c r="TPK63" s="553"/>
      <c r="TPL63" s="553"/>
      <c r="TPM63" s="553"/>
      <c r="TPN63" s="553"/>
      <c r="TPO63" s="553"/>
      <c r="TPP63" s="553"/>
      <c r="TPQ63" s="553"/>
      <c r="TPR63" s="553"/>
      <c r="TPS63" s="553"/>
      <c r="TPT63" s="553"/>
      <c r="TPU63" s="553"/>
      <c r="TPV63" s="553"/>
      <c r="TPW63" s="553"/>
      <c r="TPX63" s="553"/>
      <c r="TPY63" s="553"/>
      <c r="TQI63" s="553"/>
      <c r="TQJ63" s="553"/>
      <c r="TQK63" s="553"/>
      <c r="TQL63" s="553"/>
      <c r="TQM63" s="553"/>
      <c r="TQN63" s="553"/>
      <c r="TQO63" s="553"/>
      <c r="TQP63" s="553"/>
      <c r="TQQ63" s="553"/>
      <c r="TQR63" s="553"/>
      <c r="TQS63" s="553"/>
      <c r="TQT63" s="553"/>
      <c r="TQU63" s="553"/>
      <c r="TQV63" s="553"/>
      <c r="TQW63" s="553"/>
      <c r="TQX63" s="553"/>
      <c r="TQY63" s="553"/>
      <c r="TRI63" s="553"/>
      <c r="TRJ63" s="553"/>
      <c r="TRK63" s="553"/>
      <c r="TRL63" s="553"/>
      <c r="TRM63" s="553"/>
      <c r="TRN63" s="553"/>
      <c r="TRO63" s="553"/>
      <c r="TRP63" s="553"/>
      <c r="TRQ63" s="553"/>
      <c r="TRR63" s="553"/>
      <c r="TRS63" s="553"/>
      <c r="TRT63" s="553"/>
      <c r="TRU63" s="553"/>
      <c r="TRV63" s="553"/>
      <c r="TRW63" s="553"/>
      <c r="TRX63" s="553"/>
      <c r="TRY63" s="553"/>
      <c r="TSI63" s="553"/>
      <c r="TSJ63" s="553"/>
      <c r="TSK63" s="553"/>
      <c r="TSL63" s="553"/>
      <c r="TSM63" s="553"/>
      <c r="TSN63" s="553"/>
      <c r="TSO63" s="553"/>
      <c r="TSP63" s="553"/>
      <c r="TSQ63" s="553"/>
      <c r="TSR63" s="553"/>
      <c r="TSS63" s="553"/>
      <c r="TST63" s="553"/>
      <c r="TSU63" s="553"/>
      <c r="TSV63" s="553"/>
      <c r="TSW63" s="553"/>
      <c r="TSX63" s="553"/>
      <c r="TSY63" s="553"/>
      <c r="TTI63" s="553"/>
      <c r="TTJ63" s="553"/>
      <c r="TTK63" s="553"/>
      <c r="TTL63" s="553"/>
      <c r="TTM63" s="553"/>
      <c r="TTN63" s="553"/>
      <c r="TTO63" s="553"/>
      <c r="TTP63" s="553"/>
      <c r="TTQ63" s="553"/>
      <c r="TTR63" s="553"/>
      <c r="TTS63" s="553"/>
      <c r="TTT63" s="553"/>
      <c r="TTU63" s="553"/>
      <c r="TTV63" s="553"/>
      <c r="TTW63" s="553"/>
      <c r="TTX63" s="553"/>
      <c r="TTY63" s="553"/>
      <c r="TUI63" s="553"/>
      <c r="TUJ63" s="553"/>
      <c r="TUK63" s="553"/>
      <c r="TUL63" s="553"/>
      <c r="TUM63" s="553"/>
      <c r="TUN63" s="553"/>
      <c r="TUO63" s="553"/>
      <c r="TUP63" s="553"/>
      <c r="TUQ63" s="553"/>
      <c r="TUR63" s="553"/>
      <c r="TUS63" s="553"/>
      <c r="TUT63" s="553"/>
      <c r="TUU63" s="553"/>
      <c r="TUV63" s="553"/>
      <c r="TUW63" s="553"/>
      <c r="TUX63" s="553"/>
      <c r="TUY63" s="553"/>
      <c r="TVI63" s="553"/>
      <c r="TVJ63" s="553"/>
      <c r="TVK63" s="553"/>
      <c r="TVL63" s="553"/>
      <c r="TVM63" s="553"/>
      <c r="TVN63" s="553"/>
      <c r="TVO63" s="553"/>
      <c r="TVP63" s="553"/>
      <c r="TVQ63" s="553"/>
      <c r="TVR63" s="553"/>
      <c r="TVS63" s="553"/>
      <c r="TVT63" s="553"/>
      <c r="TVU63" s="553"/>
      <c r="TVV63" s="553"/>
      <c r="TVW63" s="553"/>
      <c r="TVX63" s="553"/>
      <c r="TVY63" s="553"/>
      <c r="TWI63" s="553"/>
      <c r="TWJ63" s="553"/>
      <c r="TWK63" s="553"/>
      <c r="TWL63" s="553"/>
      <c r="TWM63" s="553"/>
      <c r="TWN63" s="553"/>
      <c r="TWO63" s="553"/>
      <c r="TWP63" s="553"/>
      <c r="TWQ63" s="553"/>
      <c r="TWR63" s="553"/>
      <c r="TWS63" s="553"/>
      <c r="TWT63" s="553"/>
      <c r="TWU63" s="553"/>
      <c r="TWV63" s="553"/>
      <c r="TWW63" s="553"/>
      <c r="TWX63" s="553"/>
      <c r="TWY63" s="553"/>
      <c r="TXI63" s="553"/>
      <c r="TXJ63" s="553"/>
      <c r="TXK63" s="553"/>
      <c r="TXL63" s="553"/>
      <c r="TXM63" s="553"/>
      <c r="TXN63" s="553"/>
      <c r="TXO63" s="553"/>
      <c r="TXP63" s="553"/>
      <c r="TXQ63" s="553"/>
      <c r="TXR63" s="553"/>
      <c r="TXS63" s="553"/>
      <c r="TXT63" s="553"/>
      <c r="TXU63" s="553"/>
      <c r="TXV63" s="553"/>
      <c r="TXW63" s="553"/>
      <c r="TXX63" s="553"/>
      <c r="TXY63" s="553"/>
      <c r="TYI63" s="553"/>
      <c r="TYJ63" s="553"/>
      <c r="TYK63" s="553"/>
      <c r="TYL63" s="553"/>
      <c r="TYM63" s="553"/>
      <c r="TYN63" s="553"/>
      <c r="TYO63" s="553"/>
      <c r="TYP63" s="553"/>
      <c r="TYQ63" s="553"/>
      <c r="TYR63" s="553"/>
      <c r="TYS63" s="553"/>
      <c r="TYT63" s="553"/>
      <c r="TYU63" s="553"/>
      <c r="TYV63" s="553"/>
      <c r="TYW63" s="553"/>
      <c r="TYX63" s="553"/>
      <c r="TYY63" s="553"/>
      <c r="TZI63" s="553"/>
      <c r="TZJ63" s="553"/>
      <c r="TZK63" s="553"/>
      <c r="TZL63" s="553"/>
      <c r="TZM63" s="553"/>
      <c r="TZN63" s="553"/>
      <c r="TZO63" s="553"/>
      <c r="TZP63" s="553"/>
      <c r="TZQ63" s="553"/>
      <c r="TZR63" s="553"/>
      <c r="TZS63" s="553"/>
      <c r="TZT63" s="553"/>
      <c r="TZU63" s="553"/>
      <c r="TZV63" s="553"/>
      <c r="TZW63" s="553"/>
      <c r="TZX63" s="553"/>
      <c r="TZY63" s="553"/>
      <c r="UAI63" s="553"/>
      <c r="UAJ63" s="553"/>
      <c r="UAK63" s="553"/>
      <c r="UAL63" s="553"/>
      <c r="UAM63" s="553"/>
      <c r="UAN63" s="553"/>
      <c r="UAO63" s="553"/>
      <c r="UAP63" s="553"/>
      <c r="UAQ63" s="553"/>
      <c r="UAR63" s="553"/>
      <c r="UAS63" s="553"/>
      <c r="UAT63" s="553"/>
      <c r="UAU63" s="553"/>
      <c r="UAV63" s="553"/>
      <c r="UAW63" s="553"/>
      <c r="UAX63" s="553"/>
      <c r="UAY63" s="553"/>
      <c r="UBI63" s="553"/>
      <c r="UBJ63" s="553"/>
      <c r="UBK63" s="553"/>
      <c r="UBL63" s="553"/>
      <c r="UBM63" s="553"/>
      <c r="UBN63" s="553"/>
      <c r="UBO63" s="553"/>
      <c r="UBP63" s="553"/>
      <c r="UBQ63" s="553"/>
      <c r="UBR63" s="553"/>
      <c r="UBS63" s="553"/>
      <c r="UBT63" s="553"/>
      <c r="UBU63" s="553"/>
      <c r="UBV63" s="553"/>
      <c r="UBW63" s="553"/>
      <c r="UBX63" s="553"/>
      <c r="UBY63" s="553"/>
      <c r="UCI63" s="553"/>
      <c r="UCJ63" s="553"/>
      <c r="UCK63" s="553"/>
      <c r="UCL63" s="553"/>
      <c r="UCM63" s="553"/>
      <c r="UCN63" s="553"/>
      <c r="UCO63" s="553"/>
      <c r="UCP63" s="553"/>
      <c r="UCQ63" s="553"/>
      <c r="UCR63" s="553"/>
      <c r="UCS63" s="553"/>
      <c r="UCT63" s="553"/>
      <c r="UCU63" s="553"/>
      <c r="UCV63" s="553"/>
      <c r="UCW63" s="553"/>
      <c r="UCX63" s="553"/>
      <c r="UCY63" s="553"/>
      <c r="UDI63" s="553"/>
      <c r="UDJ63" s="553"/>
      <c r="UDK63" s="553"/>
      <c r="UDL63" s="553"/>
      <c r="UDM63" s="553"/>
      <c r="UDN63" s="553"/>
      <c r="UDO63" s="553"/>
      <c r="UDP63" s="553"/>
      <c r="UDQ63" s="553"/>
      <c r="UDR63" s="553"/>
      <c r="UDS63" s="553"/>
      <c r="UDT63" s="553"/>
      <c r="UDU63" s="553"/>
      <c r="UDV63" s="553"/>
      <c r="UDW63" s="553"/>
      <c r="UDX63" s="553"/>
      <c r="UDY63" s="553"/>
      <c r="UEI63" s="553"/>
      <c r="UEJ63" s="553"/>
      <c r="UEK63" s="553"/>
      <c r="UEL63" s="553"/>
      <c r="UEM63" s="553"/>
      <c r="UEN63" s="553"/>
      <c r="UEO63" s="553"/>
      <c r="UEP63" s="553"/>
      <c r="UEQ63" s="553"/>
      <c r="UER63" s="553"/>
      <c r="UES63" s="553"/>
      <c r="UET63" s="553"/>
      <c r="UEU63" s="553"/>
      <c r="UEV63" s="553"/>
      <c r="UEW63" s="553"/>
      <c r="UEX63" s="553"/>
      <c r="UEY63" s="553"/>
      <c r="UFI63" s="553"/>
      <c r="UFJ63" s="553"/>
      <c r="UFK63" s="553"/>
      <c r="UFL63" s="553"/>
      <c r="UFM63" s="553"/>
      <c r="UFN63" s="553"/>
      <c r="UFO63" s="553"/>
      <c r="UFP63" s="553"/>
      <c r="UFQ63" s="553"/>
      <c r="UFR63" s="553"/>
      <c r="UFS63" s="553"/>
      <c r="UFT63" s="553"/>
      <c r="UFU63" s="553"/>
      <c r="UFV63" s="553"/>
      <c r="UFW63" s="553"/>
      <c r="UFX63" s="553"/>
      <c r="UFY63" s="553"/>
      <c r="UGI63" s="553"/>
      <c r="UGJ63" s="553"/>
      <c r="UGK63" s="553"/>
      <c r="UGL63" s="553"/>
      <c r="UGM63" s="553"/>
      <c r="UGN63" s="553"/>
      <c r="UGO63" s="553"/>
      <c r="UGP63" s="553"/>
      <c r="UGQ63" s="553"/>
      <c r="UGR63" s="553"/>
      <c r="UGS63" s="553"/>
      <c r="UGT63" s="553"/>
      <c r="UGU63" s="553"/>
      <c r="UGV63" s="553"/>
      <c r="UGW63" s="553"/>
      <c r="UGX63" s="553"/>
      <c r="UGY63" s="553"/>
      <c r="UHI63" s="553"/>
      <c r="UHJ63" s="553"/>
      <c r="UHK63" s="553"/>
      <c r="UHL63" s="553"/>
      <c r="UHM63" s="553"/>
      <c r="UHN63" s="553"/>
      <c r="UHO63" s="553"/>
      <c r="UHP63" s="553"/>
      <c r="UHQ63" s="553"/>
      <c r="UHR63" s="553"/>
      <c r="UHS63" s="553"/>
      <c r="UHT63" s="553"/>
      <c r="UHU63" s="553"/>
      <c r="UHV63" s="553"/>
      <c r="UHW63" s="553"/>
      <c r="UHX63" s="553"/>
      <c r="UHY63" s="553"/>
      <c r="UII63" s="553"/>
      <c r="UIJ63" s="553"/>
      <c r="UIK63" s="553"/>
      <c r="UIL63" s="553"/>
      <c r="UIM63" s="553"/>
      <c r="UIN63" s="553"/>
      <c r="UIO63" s="553"/>
      <c r="UIP63" s="553"/>
      <c r="UIQ63" s="553"/>
      <c r="UIR63" s="553"/>
      <c r="UIS63" s="553"/>
      <c r="UIT63" s="553"/>
      <c r="UIU63" s="553"/>
      <c r="UIV63" s="553"/>
      <c r="UIW63" s="553"/>
      <c r="UIX63" s="553"/>
      <c r="UIY63" s="553"/>
      <c r="UJI63" s="553"/>
      <c r="UJJ63" s="553"/>
      <c r="UJK63" s="553"/>
      <c r="UJL63" s="553"/>
      <c r="UJM63" s="553"/>
      <c r="UJN63" s="553"/>
      <c r="UJO63" s="553"/>
      <c r="UJP63" s="553"/>
      <c r="UJQ63" s="553"/>
      <c r="UJR63" s="553"/>
      <c r="UJS63" s="553"/>
      <c r="UJT63" s="553"/>
      <c r="UJU63" s="553"/>
      <c r="UJV63" s="553"/>
      <c r="UJW63" s="553"/>
      <c r="UJX63" s="553"/>
      <c r="UJY63" s="553"/>
      <c r="UKI63" s="553"/>
      <c r="UKJ63" s="553"/>
      <c r="UKK63" s="553"/>
      <c r="UKL63" s="553"/>
      <c r="UKM63" s="553"/>
      <c r="UKN63" s="553"/>
      <c r="UKO63" s="553"/>
      <c r="UKP63" s="553"/>
      <c r="UKQ63" s="553"/>
      <c r="UKR63" s="553"/>
      <c r="UKS63" s="553"/>
      <c r="UKT63" s="553"/>
      <c r="UKU63" s="553"/>
      <c r="UKV63" s="553"/>
      <c r="UKW63" s="553"/>
      <c r="UKX63" s="553"/>
      <c r="UKY63" s="553"/>
      <c r="ULI63" s="553"/>
      <c r="ULJ63" s="553"/>
      <c r="ULK63" s="553"/>
      <c r="ULL63" s="553"/>
      <c r="ULM63" s="553"/>
      <c r="ULN63" s="553"/>
      <c r="ULO63" s="553"/>
      <c r="ULP63" s="553"/>
      <c r="ULQ63" s="553"/>
      <c r="ULR63" s="553"/>
      <c r="ULS63" s="553"/>
      <c r="ULT63" s="553"/>
      <c r="ULU63" s="553"/>
      <c r="ULV63" s="553"/>
      <c r="ULW63" s="553"/>
      <c r="ULX63" s="553"/>
      <c r="ULY63" s="553"/>
      <c r="UMI63" s="553"/>
      <c r="UMJ63" s="553"/>
      <c r="UMK63" s="553"/>
      <c r="UML63" s="553"/>
      <c r="UMM63" s="553"/>
      <c r="UMN63" s="553"/>
      <c r="UMO63" s="553"/>
      <c r="UMP63" s="553"/>
      <c r="UMQ63" s="553"/>
      <c r="UMR63" s="553"/>
      <c r="UMS63" s="553"/>
      <c r="UMT63" s="553"/>
      <c r="UMU63" s="553"/>
      <c r="UMV63" s="553"/>
      <c r="UMW63" s="553"/>
      <c r="UMX63" s="553"/>
      <c r="UMY63" s="553"/>
      <c r="UNI63" s="553"/>
      <c r="UNJ63" s="553"/>
      <c r="UNK63" s="553"/>
      <c r="UNL63" s="553"/>
      <c r="UNM63" s="553"/>
      <c r="UNN63" s="553"/>
      <c r="UNO63" s="553"/>
      <c r="UNP63" s="553"/>
      <c r="UNQ63" s="553"/>
      <c r="UNR63" s="553"/>
      <c r="UNS63" s="553"/>
      <c r="UNT63" s="553"/>
      <c r="UNU63" s="553"/>
      <c r="UNV63" s="553"/>
      <c r="UNW63" s="553"/>
      <c r="UNX63" s="553"/>
      <c r="UNY63" s="553"/>
      <c r="UOI63" s="553"/>
      <c r="UOJ63" s="553"/>
      <c r="UOK63" s="553"/>
      <c r="UOL63" s="553"/>
      <c r="UOM63" s="553"/>
      <c r="UON63" s="553"/>
      <c r="UOO63" s="553"/>
      <c r="UOP63" s="553"/>
      <c r="UOQ63" s="553"/>
      <c r="UOR63" s="553"/>
      <c r="UOS63" s="553"/>
      <c r="UOT63" s="553"/>
      <c r="UOU63" s="553"/>
      <c r="UOV63" s="553"/>
      <c r="UOW63" s="553"/>
      <c r="UOX63" s="553"/>
      <c r="UOY63" s="553"/>
      <c r="UPI63" s="553"/>
      <c r="UPJ63" s="553"/>
      <c r="UPK63" s="553"/>
      <c r="UPL63" s="553"/>
      <c r="UPM63" s="553"/>
      <c r="UPN63" s="553"/>
      <c r="UPO63" s="553"/>
      <c r="UPP63" s="553"/>
      <c r="UPQ63" s="553"/>
      <c r="UPR63" s="553"/>
      <c r="UPS63" s="553"/>
      <c r="UPT63" s="553"/>
      <c r="UPU63" s="553"/>
      <c r="UPV63" s="553"/>
      <c r="UPW63" s="553"/>
      <c r="UPX63" s="553"/>
      <c r="UPY63" s="553"/>
      <c r="UQI63" s="553"/>
      <c r="UQJ63" s="553"/>
      <c r="UQK63" s="553"/>
      <c r="UQL63" s="553"/>
      <c r="UQM63" s="553"/>
      <c r="UQN63" s="553"/>
      <c r="UQO63" s="553"/>
      <c r="UQP63" s="553"/>
      <c r="UQQ63" s="553"/>
      <c r="UQR63" s="553"/>
      <c r="UQS63" s="553"/>
      <c r="UQT63" s="553"/>
      <c r="UQU63" s="553"/>
      <c r="UQV63" s="553"/>
      <c r="UQW63" s="553"/>
      <c r="UQX63" s="553"/>
      <c r="UQY63" s="553"/>
      <c r="URI63" s="553"/>
      <c r="URJ63" s="553"/>
      <c r="URK63" s="553"/>
      <c r="URL63" s="553"/>
      <c r="URM63" s="553"/>
      <c r="URN63" s="553"/>
      <c r="URO63" s="553"/>
      <c r="URP63" s="553"/>
      <c r="URQ63" s="553"/>
      <c r="URR63" s="553"/>
      <c r="URS63" s="553"/>
      <c r="URT63" s="553"/>
      <c r="URU63" s="553"/>
      <c r="URV63" s="553"/>
      <c r="URW63" s="553"/>
      <c r="URX63" s="553"/>
      <c r="URY63" s="553"/>
      <c r="USI63" s="553"/>
      <c r="USJ63" s="553"/>
      <c r="USK63" s="553"/>
      <c r="USL63" s="553"/>
      <c r="USM63" s="553"/>
      <c r="USN63" s="553"/>
      <c r="USO63" s="553"/>
      <c r="USP63" s="553"/>
      <c r="USQ63" s="553"/>
      <c r="USR63" s="553"/>
      <c r="USS63" s="553"/>
      <c r="UST63" s="553"/>
      <c r="USU63" s="553"/>
      <c r="USV63" s="553"/>
      <c r="USW63" s="553"/>
      <c r="USX63" s="553"/>
      <c r="USY63" s="553"/>
      <c r="UTI63" s="553"/>
      <c r="UTJ63" s="553"/>
      <c r="UTK63" s="553"/>
      <c r="UTL63" s="553"/>
      <c r="UTM63" s="553"/>
      <c r="UTN63" s="553"/>
      <c r="UTO63" s="553"/>
      <c r="UTP63" s="553"/>
      <c r="UTQ63" s="553"/>
      <c r="UTR63" s="553"/>
      <c r="UTS63" s="553"/>
      <c r="UTT63" s="553"/>
      <c r="UTU63" s="553"/>
      <c r="UTV63" s="553"/>
      <c r="UTW63" s="553"/>
      <c r="UTX63" s="553"/>
      <c r="UTY63" s="553"/>
      <c r="UUI63" s="553"/>
      <c r="UUJ63" s="553"/>
      <c r="UUK63" s="553"/>
      <c r="UUL63" s="553"/>
      <c r="UUM63" s="553"/>
      <c r="UUN63" s="553"/>
      <c r="UUO63" s="553"/>
      <c r="UUP63" s="553"/>
      <c r="UUQ63" s="553"/>
      <c r="UUR63" s="553"/>
      <c r="UUS63" s="553"/>
      <c r="UUT63" s="553"/>
      <c r="UUU63" s="553"/>
      <c r="UUV63" s="553"/>
      <c r="UUW63" s="553"/>
      <c r="UUX63" s="553"/>
      <c r="UUY63" s="553"/>
      <c r="UVI63" s="553"/>
      <c r="UVJ63" s="553"/>
      <c r="UVK63" s="553"/>
      <c r="UVL63" s="553"/>
      <c r="UVM63" s="553"/>
      <c r="UVN63" s="553"/>
      <c r="UVO63" s="553"/>
      <c r="UVP63" s="553"/>
      <c r="UVQ63" s="553"/>
      <c r="UVR63" s="553"/>
      <c r="UVS63" s="553"/>
      <c r="UVT63" s="553"/>
      <c r="UVU63" s="553"/>
      <c r="UVV63" s="553"/>
      <c r="UVW63" s="553"/>
      <c r="UVX63" s="553"/>
      <c r="UVY63" s="553"/>
      <c r="UWI63" s="553"/>
      <c r="UWJ63" s="553"/>
      <c r="UWK63" s="553"/>
      <c r="UWL63" s="553"/>
      <c r="UWM63" s="553"/>
      <c r="UWN63" s="553"/>
      <c r="UWO63" s="553"/>
      <c r="UWP63" s="553"/>
      <c r="UWQ63" s="553"/>
      <c r="UWR63" s="553"/>
      <c r="UWS63" s="553"/>
      <c r="UWT63" s="553"/>
      <c r="UWU63" s="553"/>
      <c r="UWV63" s="553"/>
      <c r="UWW63" s="553"/>
      <c r="UWX63" s="553"/>
      <c r="UWY63" s="553"/>
      <c r="UXI63" s="553"/>
      <c r="UXJ63" s="553"/>
      <c r="UXK63" s="553"/>
      <c r="UXL63" s="553"/>
      <c r="UXM63" s="553"/>
      <c r="UXN63" s="553"/>
      <c r="UXO63" s="553"/>
      <c r="UXP63" s="553"/>
      <c r="UXQ63" s="553"/>
      <c r="UXR63" s="553"/>
      <c r="UXS63" s="553"/>
      <c r="UXT63" s="553"/>
      <c r="UXU63" s="553"/>
      <c r="UXV63" s="553"/>
      <c r="UXW63" s="553"/>
      <c r="UXX63" s="553"/>
      <c r="UXY63" s="553"/>
      <c r="UYI63" s="553"/>
      <c r="UYJ63" s="553"/>
      <c r="UYK63" s="553"/>
      <c r="UYL63" s="553"/>
      <c r="UYM63" s="553"/>
      <c r="UYN63" s="553"/>
      <c r="UYO63" s="553"/>
      <c r="UYP63" s="553"/>
      <c r="UYQ63" s="553"/>
      <c r="UYR63" s="553"/>
      <c r="UYS63" s="553"/>
      <c r="UYT63" s="553"/>
      <c r="UYU63" s="553"/>
      <c r="UYV63" s="553"/>
      <c r="UYW63" s="553"/>
      <c r="UYX63" s="553"/>
      <c r="UYY63" s="553"/>
      <c r="UZI63" s="553"/>
      <c r="UZJ63" s="553"/>
      <c r="UZK63" s="553"/>
      <c r="UZL63" s="553"/>
      <c r="UZM63" s="553"/>
      <c r="UZN63" s="553"/>
      <c r="UZO63" s="553"/>
      <c r="UZP63" s="553"/>
      <c r="UZQ63" s="553"/>
      <c r="UZR63" s="553"/>
      <c r="UZS63" s="553"/>
      <c r="UZT63" s="553"/>
      <c r="UZU63" s="553"/>
      <c r="UZV63" s="553"/>
      <c r="UZW63" s="553"/>
      <c r="UZX63" s="553"/>
      <c r="UZY63" s="553"/>
      <c r="VAI63" s="553"/>
      <c r="VAJ63" s="553"/>
      <c r="VAK63" s="553"/>
      <c r="VAL63" s="553"/>
      <c r="VAM63" s="553"/>
      <c r="VAN63" s="553"/>
      <c r="VAO63" s="553"/>
      <c r="VAP63" s="553"/>
      <c r="VAQ63" s="553"/>
      <c r="VAR63" s="553"/>
      <c r="VAS63" s="553"/>
      <c r="VAT63" s="553"/>
      <c r="VAU63" s="553"/>
      <c r="VAV63" s="553"/>
      <c r="VAW63" s="553"/>
      <c r="VAX63" s="553"/>
      <c r="VAY63" s="553"/>
      <c r="VBI63" s="553"/>
      <c r="VBJ63" s="553"/>
      <c r="VBK63" s="553"/>
      <c r="VBL63" s="553"/>
      <c r="VBM63" s="553"/>
      <c r="VBN63" s="553"/>
      <c r="VBO63" s="553"/>
      <c r="VBP63" s="553"/>
      <c r="VBQ63" s="553"/>
      <c r="VBR63" s="553"/>
      <c r="VBS63" s="553"/>
      <c r="VBT63" s="553"/>
      <c r="VBU63" s="553"/>
      <c r="VBV63" s="553"/>
      <c r="VBW63" s="553"/>
      <c r="VBX63" s="553"/>
      <c r="VBY63" s="553"/>
      <c r="VCI63" s="553"/>
      <c r="VCJ63" s="553"/>
      <c r="VCK63" s="553"/>
      <c r="VCL63" s="553"/>
      <c r="VCM63" s="553"/>
      <c r="VCN63" s="553"/>
      <c r="VCO63" s="553"/>
      <c r="VCP63" s="553"/>
      <c r="VCQ63" s="553"/>
      <c r="VCR63" s="553"/>
      <c r="VCS63" s="553"/>
      <c r="VCT63" s="553"/>
      <c r="VCU63" s="553"/>
      <c r="VCV63" s="553"/>
      <c r="VCW63" s="553"/>
      <c r="VCX63" s="553"/>
      <c r="VCY63" s="553"/>
      <c r="VDI63" s="553"/>
      <c r="VDJ63" s="553"/>
      <c r="VDK63" s="553"/>
      <c r="VDL63" s="553"/>
      <c r="VDM63" s="553"/>
      <c r="VDN63" s="553"/>
      <c r="VDO63" s="553"/>
      <c r="VDP63" s="553"/>
      <c r="VDQ63" s="553"/>
      <c r="VDR63" s="553"/>
      <c r="VDS63" s="553"/>
      <c r="VDT63" s="553"/>
      <c r="VDU63" s="553"/>
      <c r="VDV63" s="553"/>
      <c r="VDW63" s="553"/>
      <c r="VDX63" s="553"/>
      <c r="VDY63" s="553"/>
      <c r="VEI63" s="553"/>
      <c r="VEJ63" s="553"/>
      <c r="VEK63" s="553"/>
      <c r="VEL63" s="553"/>
      <c r="VEM63" s="553"/>
      <c r="VEN63" s="553"/>
      <c r="VEO63" s="553"/>
      <c r="VEP63" s="553"/>
      <c r="VEQ63" s="553"/>
      <c r="VER63" s="553"/>
      <c r="VES63" s="553"/>
      <c r="VET63" s="553"/>
      <c r="VEU63" s="553"/>
      <c r="VEV63" s="553"/>
      <c r="VEW63" s="553"/>
      <c r="VEX63" s="553"/>
      <c r="VEY63" s="553"/>
      <c r="VFI63" s="553"/>
      <c r="VFJ63" s="553"/>
      <c r="VFK63" s="553"/>
      <c r="VFL63" s="553"/>
      <c r="VFM63" s="553"/>
      <c r="VFN63" s="553"/>
      <c r="VFO63" s="553"/>
      <c r="VFP63" s="553"/>
      <c r="VFQ63" s="553"/>
      <c r="VFR63" s="553"/>
      <c r="VFS63" s="553"/>
      <c r="VFT63" s="553"/>
      <c r="VFU63" s="553"/>
      <c r="VFV63" s="553"/>
      <c r="VFW63" s="553"/>
      <c r="VFX63" s="553"/>
      <c r="VFY63" s="553"/>
      <c r="VGI63" s="553"/>
      <c r="VGJ63" s="553"/>
      <c r="VGK63" s="553"/>
      <c r="VGL63" s="553"/>
      <c r="VGM63" s="553"/>
      <c r="VGN63" s="553"/>
      <c r="VGO63" s="553"/>
      <c r="VGP63" s="553"/>
      <c r="VGQ63" s="553"/>
      <c r="VGR63" s="553"/>
      <c r="VGS63" s="553"/>
      <c r="VGT63" s="553"/>
      <c r="VGU63" s="553"/>
      <c r="VGV63" s="553"/>
      <c r="VGW63" s="553"/>
      <c r="VGX63" s="553"/>
      <c r="VGY63" s="553"/>
      <c r="VHI63" s="553"/>
      <c r="VHJ63" s="553"/>
      <c r="VHK63" s="553"/>
      <c r="VHL63" s="553"/>
      <c r="VHM63" s="553"/>
      <c r="VHN63" s="553"/>
      <c r="VHO63" s="553"/>
      <c r="VHP63" s="553"/>
      <c r="VHQ63" s="553"/>
      <c r="VHR63" s="553"/>
      <c r="VHS63" s="553"/>
      <c r="VHT63" s="553"/>
      <c r="VHU63" s="553"/>
      <c r="VHV63" s="553"/>
      <c r="VHW63" s="553"/>
      <c r="VHX63" s="553"/>
      <c r="VHY63" s="553"/>
      <c r="VII63" s="553"/>
      <c r="VIJ63" s="553"/>
      <c r="VIK63" s="553"/>
      <c r="VIL63" s="553"/>
      <c r="VIM63" s="553"/>
      <c r="VIN63" s="553"/>
      <c r="VIO63" s="553"/>
      <c r="VIP63" s="553"/>
      <c r="VIQ63" s="553"/>
      <c r="VIR63" s="553"/>
      <c r="VIS63" s="553"/>
      <c r="VIT63" s="553"/>
      <c r="VIU63" s="553"/>
      <c r="VIV63" s="553"/>
      <c r="VIW63" s="553"/>
      <c r="VIX63" s="553"/>
      <c r="VIY63" s="553"/>
      <c r="VJI63" s="553"/>
      <c r="VJJ63" s="553"/>
      <c r="VJK63" s="553"/>
      <c r="VJL63" s="553"/>
      <c r="VJM63" s="553"/>
      <c r="VJN63" s="553"/>
      <c r="VJO63" s="553"/>
      <c r="VJP63" s="553"/>
      <c r="VJQ63" s="553"/>
      <c r="VJR63" s="553"/>
      <c r="VJS63" s="553"/>
      <c r="VJT63" s="553"/>
      <c r="VJU63" s="553"/>
      <c r="VJV63" s="553"/>
      <c r="VJW63" s="553"/>
      <c r="VJX63" s="553"/>
      <c r="VJY63" s="553"/>
      <c r="VKI63" s="553"/>
      <c r="VKJ63" s="553"/>
      <c r="VKK63" s="553"/>
      <c r="VKL63" s="553"/>
      <c r="VKM63" s="553"/>
      <c r="VKN63" s="553"/>
      <c r="VKO63" s="553"/>
      <c r="VKP63" s="553"/>
      <c r="VKQ63" s="553"/>
      <c r="VKR63" s="553"/>
      <c r="VKS63" s="553"/>
      <c r="VKT63" s="553"/>
      <c r="VKU63" s="553"/>
      <c r="VKV63" s="553"/>
      <c r="VKW63" s="553"/>
      <c r="VKX63" s="553"/>
      <c r="VKY63" s="553"/>
      <c r="VLI63" s="553"/>
      <c r="VLJ63" s="553"/>
      <c r="VLK63" s="553"/>
      <c r="VLL63" s="553"/>
      <c r="VLM63" s="553"/>
      <c r="VLN63" s="553"/>
      <c r="VLO63" s="553"/>
      <c r="VLP63" s="553"/>
      <c r="VLQ63" s="553"/>
      <c r="VLR63" s="553"/>
      <c r="VLS63" s="553"/>
      <c r="VLT63" s="553"/>
      <c r="VLU63" s="553"/>
      <c r="VLV63" s="553"/>
      <c r="VLW63" s="553"/>
      <c r="VLX63" s="553"/>
      <c r="VLY63" s="553"/>
      <c r="VMI63" s="553"/>
      <c r="VMJ63" s="553"/>
      <c r="VMK63" s="553"/>
      <c r="VML63" s="553"/>
      <c r="VMM63" s="553"/>
      <c r="VMN63" s="553"/>
      <c r="VMO63" s="553"/>
      <c r="VMP63" s="553"/>
      <c r="VMQ63" s="553"/>
      <c r="VMR63" s="553"/>
      <c r="VMS63" s="553"/>
      <c r="VMT63" s="553"/>
      <c r="VMU63" s="553"/>
      <c r="VMV63" s="553"/>
      <c r="VMW63" s="553"/>
      <c r="VMX63" s="553"/>
      <c r="VMY63" s="553"/>
      <c r="VNI63" s="553"/>
      <c r="VNJ63" s="553"/>
      <c r="VNK63" s="553"/>
      <c r="VNL63" s="553"/>
      <c r="VNM63" s="553"/>
      <c r="VNN63" s="553"/>
      <c r="VNO63" s="553"/>
      <c r="VNP63" s="553"/>
      <c r="VNQ63" s="553"/>
      <c r="VNR63" s="553"/>
      <c r="VNS63" s="553"/>
      <c r="VNT63" s="553"/>
      <c r="VNU63" s="553"/>
      <c r="VNV63" s="553"/>
      <c r="VNW63" s="553"/>
      <c r="VNX63" s="553"/>
      <c r="VNY63" s="553"/>
      <c r="VOI63" s="553"/>
      <c r="VOJ63" s="553"/>
      <c r="VOK63" s="553"/>
      <c r="VOL63" s="553"/>
      <c r="VOM63" s="553"/>
      <c r="VON63" s="553"/>
      <c r="VOO63" s="553"/>
      <c r="VOP63" s="553"/>
      <c r="VOQ63" s="553"/>
      <c r="VOR63" s="553"/>
      <c r="VOS63" s="553"/>
      <c r="VOT63" s="553"/>
      <c r="VOU63" s="553"/>
      <c r="VOV63" s="553"/>
      <c r="VOW63" s="553"/>
      <c r="VOX63" s="553"/>
      <c r="VOY63" s="553"/>
      <c r="VPI63" s="553"/>
      <c r="VPJ63" s="553"/>
      <c r="VPK63" s="553"/>
      <c r="VPL63" s="553"/>
      <c r="VPM63" s="553"/>
      <c r="VPN63" s="553"/>
      <c r="VPO63" s="553"/>
      <c r="VPP63" s="553"/>
      <c r="VPQ63" s="553"/>
      <c r="VPR63" s="553"/>
      <c r="VPS63" s="553"/>
      <c r="VPT63" s="553"/>
      <c r="VPU63" s="553"/>
      <c r="VPV63" s="553"/>
      <c r="VPW63" s="553"/>
      <c r="VPX63" s="553"/>
      <c r="VPY63" s="553"/>
      <c r="VQI63" s="553"/>
      <c r="VQJ63" s="553"/>
      <c r="VQK63" s="553"/>
      <c r="VQL63" s="553"/>
      <c r="VQM63" s="553"/>
      <c r="VQN63" s="553"/>
      <c r="VQO63" s="553"/>
      <c r="VQP63" s="553"/>
      <c r="VQQ63" s="553"/>
      <c r="VQR63" s="553"/>
      <c r="VQS63" s="553"/>
      <c r="VQT63" s="553"/>
      <c r="VQU63" s="553"/>
      <c r="VQV63" s="553"/>
      <c r="VQW63" s="553"/>
      <c r="VQX63" s="553"/>
      <c r="VQY63" s="553"/>
      <c r="VRI63" s="553"/>
      <c r="VRJ63" s="553"/>
      <c r="VRK63" s="553"/>
      <c r="VRL63" s="553"/>
      <c r="VRM63" s="553"/>
      <c r="VRN63" s="553"/>
      <c r="VRO63" s="553"/>
      <c r="VRP63" s="553"/>
      <c r="VRQ63" s="553"/>
      <c r="VRR63" s="553"/>
      <c r="VRS63" s="553"/>
      <c r="VRT63" s="553"/>
      <c r="VRU63" s="553"/>
      <c r="VRV63" s="553"/>
      <c r="VRW63" s="553"/>
      <c r="VRX63" s="553"/>
      <c r="VRY63" s="553"/>
      <c r="VSI63" s="553"/>
      <c r="VSJ63" s="553"/>
      <c r="VSK63" s="553"/>
      <c r="VSL63" s="553"/>
      <c r="VSM63" s="553"/>
      <c r="VSN63" s="553"/>
      <c r="VSO63" s="553"/>
      <c r="VSP63" s="553"/>
      <c r="VSQ63" s="553"/>
      <c r="VSR63" s="553"/>
      <c r="VSS63" s="553"/>
      <c r="VST63" s="553"/>
      <c r="VSU63" s="553"/>
      <c r="VSV63" s="553"/>
      <c r="VSW63" s="553"/>
      <c r="VSX63" s="553"/>
      <c r="VSY63" s="553"/>
      <c r="VTI63" s="553"/>
      <c r="VTJ63" s="553"/>
      <c r="VTK63" s="553"/>
      <c r="VTL63" s="553"/>
      <c r="VTM63" s="553"/>
      <c r="VTN63" s="553"/>
      <c r="VTO63" s="553"/>
      <c r="VTP63" s="553"/>
      <c r="VTQ63" s="553"/>
      <c r="VTR63" s="553"/>
      <c r="VTS63" s="553"/>
      <c r="VTT63" s="553"/>
      <c r="VTU63" s="553"/>
      <c r="VTV63" s="553"/>
      <c r="VTW63" s="553"/>
      <c r="VTX63" s="553"/>
      <c r="VTY63" s="553"/>
      <c r="VUI63" s="553"/>
      <c r="VUJ63" s="553"/>
      <c r="VUK63" s="553"/>
      <c r="VUL63" s="553"/>
      <c r="VUM63" s="553"/>
      <c r="VUN63" s="553"/>
      <c r="VUO63" s="553"/>
      <c r="VUP63" s="553"/>
      <c r="VUQ63" s="553"/>
      <c r="VUR63" s="553"/>
      <c r="VUS63" s="553"/>
      <c r="VUT63" s="553"/>
      <c r="VUU63" s="553"/>
      <c r="VUV63" s="553"/>
      <c r="VUW63" s="553"/>
      <c r="VUX63" s="553"/>
      <c r="VUY63" s="553"/>
      <c r="VVI63" s="553"/>
      <c r="VVJ63" s="553"/>
      <c r="VVK63" s="553"/>
      <c r="VVL63" s="553"/>
      <c r="VVM63" s="553"/>
      <c r="VVN63" s="553"/>
      <c r="VVO63" s="553"/>
      <c r="VVP63" s="553"/>
      <c r="VVQ63" s="553"/>
      <c r="VVR63" s="553"/>
      <c r="VVS63" s="553"/>
      <c r="VVT63" s="553"/>
      <c r="VVU63" s="553"/>
      <c r="VVV63" s="553"/>
      <c r="VVW63" s="553"/>
      <c r="VVX63" s="553"/>
      <c r="VVY63" s="553"/>
      <c r="VWI63" s="553"/>
      <c r="VWJ63" s="553"/>
      <c r="VWK63" s="553"/>
      <c r="VWL63" s="553"/>
      <c r="VWM63" s="553"/>
      <c r="VWN63" s="553"/>
      <c r="VWO63" s="553"/>
      <c r="VWP63" s="553"/>
      <c r="VWQ63" s="553"/>
      <c r="VWR63" s="553"/>
      <c r="VWS63" s="553"/>
      <c r="VWT63" s="553"/>
      <c r="VWU63" s="553"/>
      <c r="VWV63" s="553"/>
      <c r="VWW63" s="553"/>
      <c r="VWX63" s="553"/>
      <c r="VWY63" s="553"/>
      <c r="VXI63" s="553"/>
      <c r="VXJ63" s="553"/>
      <c r="VXK63" s="553"/>
      <c r="VXL63" s="553"/>
      <c r="VXM63" s="553"/>
      <c r="VXN63" s="553"/>
      <c r="VXO63" s="553"/>
      <c r="VXP63" s="553"/>
      <c r="VXQ63" s="553"/>
      <c r="VXR63" s="553"/>
      <c r="VXS63" s="553"/>
      <c r="VXT63" s="553"/>
      <c r="VXU63" s="553"/>
      <c r="VXV63" s="553"/>
      <c r="VXW63" s="553"/>
      <c r="VXX63" s="553"/>
      <c r="VXY63" s="553"/>
      <c r="VYI63" s="553"/>
      <c r="VYJ63" s="553"/>
      <c r="VYK63" s="553"/>
      <c r="VYL63" s="553"/>
      <c r="VYM63" s="553"/>
      <c r="VYN63" s="553"/>
      <c r="VYO63" s="553"/>
      <c r="VYP63" s="553"/>
      <c r="VYQ63" s="553"/>
      <c r="VYR63" s="553"/>
      <c r="VYS63" s="553"/>
      <c r="VYT63" s="553"/>
      <c r="VYU63" s="553"/>
      <c r="VYV63" s="553"/>
      <c r="VYW63" s="553"/>
      <c r="VYX63" s="553"/>
      <c r="VYY63" s="553"/>
      <c r="VZI63" s="553"/>
      <c r="VZJ63" s="553"/>
      <c r="VZK63" s="553"/>
      <c r="VZL63" s="553"/>
      <c r="VZM63" s="553"/>
      <c r="VZN63" s="553"/>
      <c r="VZO63" s="553"/>
      <c r="VZP63" s="553"/>
      <c r="VZQ63" s="553"/>
      <c r="VZR63" s="553"/>
      <c r="VZS63" s="553"/>
      <c r="VZT63" s="553"/>
      <c r="VZU63" s="553"/>
      <c r="VZV63" s="553"/>
      <c r="VZW63" s="553"/>
      <c r="VZX63" s="553"/>
      <c r="VZY63" s="553"/>
      <c r="WAI63" s="553"/>
      <c r="WAJ63" s="553"/>
      <c r="WAK63" s="553"/>
      <c r="WAL63" s="553"/>
      <c r="WAM63" s="553"/>
      <c r="WAN63" s="553"/>
      <c r="WAO63" s="553"/>
      <c r="WAP63" s="553"/>
      <c r="WAQ63" s="553"/>
      <c r="WAR63" s="553"/>
      <c r="WAS63" s="553"/>
      <c r="WAT63" s="553"/>
      <c r="WAU63" s="553"/>
      <c r="WAV63" s="553"/>
      <c r="WAW63" s="553"/>
      <c r="WAX63" s="553"/>
      <c r="WAY63" s="553"/>
      <c r="WBI63" s="553"/>
      <c r="WBJ63" s="553"/>
      <c r="WBK63" s="553"/>
      <c r="WBL63" s="553"/>
      <c r="WBM63" s="553"/>
      <c r="WBN63" s="553"/>
      <c r="WBO63" s="553"/>
      <c r="WBP63" s="553"/>
      <c r="WBQ63" s="553"/>
      <c r="WBR63" s="553"/>
      <c r="WBS63" s="553"/>
      <c r="WBT63" s="553"/>
      <c r="WBU63" s="553"/>
      <c r="WBV63" s="553"/>
      <c r="WBW63" s="553"/>
      <c r="WBX63" s="553"/>
      <c r="WBY63" s="553"/>
      <c r="WCI63" s="553"/>
      <c r="WCJ63" s="553"/>
      <c r="WCK63" s="553"/>
      <c r="WCL63" s="553"/>
      <c r="WCM63" s="553"/>
      <c r="WCN63" s="553"/>
      <c r="WCO63" s="553"/>
      <c r="WCP63" s="553"/>
      <c r="WCQ63" s="553"/>
      <c r="WCR63" s="553"/>
      <c r="WCS63" s="553"/>
      <c r="WCT63" s="553"/>
      <c r="WCU63" s="553"/>
      <c r="WCV63" s="553"/>
      <c r="WCW63" s="553"/>
      <c r="WCX63" s="553"/>
      <c r="WCY63" s="553"/>
      <c r="WDI63" s="553"/>
      <c r="WDJ63" s="553"/>
      <c r="WDK63" s="553"/>
      <c r="WDL63" s="553"/>
      <c r="WDM63" s="553"/>
      <c r="WDN63" s="553"/>
      <c r="WDO63" s="553"/>
      <c r="WDP63" s="553"/>
      <c r="WDQ63" s="553"/>
      <c r="WDR63" s="553"/>
      <c r="WDS63" s="553"/>
      <c r="WDT63" s="553"/>
      <c r="WDU63" s="553"/>
      <c r="WDV63" s="553"/>
      <c r="WDW63" s="553"/>
      <c r="WDX63" s="553"/>
      <c r="WDY63" s="553"/>
      <c r="WEI63" s="553"/>
      <c r="WEJ63" s="553"/>
      <c r="WEK63" s="553"/>
      <c r="WEL63" s="553"/>
      <c r="WEM63" s="553"/>
      <c r="WEN63" s="553"/>
      <c r="WEO63" s="553"/>
      <c r="WEP63" s="553"/>
      <c r="WEQ63" s="553"/>
      <c r="WER63" s="553"/>
      <c r="WES63" s="553"/>
      <c r="WET63" s="553"/>
      <c r="WEU63" s="553"/>
      <c r="WEV63" s="553"/>
      <c r="WEW63" s="553"/>
      <c r="WEX63" s="553"/>
      <c r="WEY63" s="553"/>
      <c r="WFI63" s="553"/>
      <c r="WFJ63" s="553"/>
      <c r="WFK63" s="553"/>
      <c r="WFL63" s="553"/>
      <c r="WFM63" s="553"/>
      <c r="WFN63" s="553"/>
      <c r="WFO63" s="553"/>
      <c r="WFP63" s="553"/>
      <c r="WFQ63" s="553"/>
      <c r="WFR63" s="553"/>
      <c r="WFS63" s="553"/>
      <c r="WFT63" s="553"/>
      <c r="WFU63" s="553"/>
      <c r="WFV63" s="553"/>
      <c r="WFW63" s="553"/>
      <c r="WFX63" s="553"/>
      <c r="WFY63" s="553"/>
      <c r="WGI63" s="553"/>
      <c r="WGJ63" s="553"/>
      <c r="WGK63" s="553"/>
      <c r="WGL63" s="553"/>
      <c r="WGM63" s="553"/>
      <c r="WGN63" s="553"/>
      <c r="WGO63" s="553"/>
      <c r="WGP63" s="553"/>
      <c r="WGQ63" s="553"/>
      <c r="WGR63" s="553"/>
      <c r="WGS63" s="553"/>
      <c r="WGT63" s="553"/>
      <c r="WGU63" s="553"/>
      <c r="WGV63" s="553"/>
      <c r="WGW63" s="553"/>
      <c r="WGX63" s="553"/>
      <c r="WGY63" s="553"/>
      <c r="WHI63" s="553"/>
      <c r="WHJ63" s="553"/>
      <c r="WHK63" s="553"/>
      <c r="WHL63" s="553"/>
      <c r="WHM63" s="553"/>
      <c r="WHN63" s="553"/>
      <c r="WHO63" s="553"/>
      <c r="WHP63" s="553"/>
      <c r="WHQ63" s="553"/>
      <c r="WHR63" s="553"/>
      <c r="WHS63" s="553"/>
      <c r="WHT63" s="553"/>
      <c r="WHU63" s="553"/>
      <c r="WHV63" s="553"/>
      <c r="WHW63" s="553"/>
      <c r="WHX63" s="553"/>
      <c r="WHY63" s="553"/>
      <c r="WII63" s="553"/>
      <c r="WIJ63" s="553"/>
      <c r="WIK63" s="553"/>
      <c r="WIL63" s="553"/>
      <c r="WIM63" s="553"/>
      <c r="WIN63" s="553"/>
      <c r="WIO63" s="553"/>
      <c r="WIP63" s="553"/>
      <c r="WIQ63" s="553"/>
      <c r="WIR63" s="553"/>
      <c r="WIS63" s="553"/>
      <c r="WIT63" s="553"/>
      <c r="WIU63" s="553"/>
      <c r="WIV63" s="553"/>
      <c r="WIW63" s="553"/>
      <c r="WIX63" s="553"/>
      <c r="WIY63" s="553"/>
      <c r="WJI63" s="553"/>
      <c r="WJJ63" s="553"/>
      <c r="WJK63" s="553"/>
      <c r="WJL63" s="553"/>
      <c r="WJM63" s="553"/>
      <c r="WJN63" s="553"/>
      <c r="WJO63" s="553"/>
      <c r="WJP63" s="553"/>
      <c r="WJQ63" s="553"/>
      <c r="WJR63" s="553"/>
      <c r="WJS63" s="553"/>
      <c r="WJT63" s="553"/>
      <c r="WJU63" s="553"/>
      <c r="WJV63" s="553"/>
      <c r="WJW63" s="553"/>
      <c r="WJX63" s="553"/>
      <c r="WJY63" s="553"/>
      <c r="WKI63" s="553"/>
      <c r="WKJ63" s="553"/>
      <c r="WKK63" s="553"/>
      <c r="WKL63" s="553"/>
      <c r="WKM63" s="553"/>
      <c r="WKN63" s="553"/>
      <c r="WKO63" s="553"/>
      <c r="WKP63" s="553"/>
      <c r="WKQ63" s="553"/>
      <c r="WKR63" s="553"/>
      <c r="WKS63" s="553"/>
      <c r="WKT63" s="553"/>
      <c r="WKU63" s="553"/>
      <c r="WKV63" s="553"/>
      <c r="WKW63" s="553"/>
      <c r="WKX63" s="553"/>
      <c r="WKY63" s="553"/>
      <c r="WLI63" s="553"/>
      <c r="WLJ63" s="553"/>
      <c r="WLK63" s="553"/>
      <c r="WLL63" s="553"/>
      <c r="WLM63" s="553"/>
      <c r="WLN63" s="553"/>
      <c r="WLO63" s="553"/>
      <c r="WLP63" s="553"/>
      <c r="WLQ63" s="553"/>
      <c r="WLR63" s="553"/>
      <c r="WLS63" s="553"/>
      <c r="WLT63" s="553"/>
      <c r="WLU63" s="553"/>
      <c r="WLV63" s="553"/>
      <c r="WLW63" s="553"/>
      <c r="WLX63" s="553"/>
      <c r="WLY63" s="553"/>
      <c r="WMI63" s="553"/>
      <c r="WMJ63" s="553"/>
      <c r="WMK63" s="553"/>
      <c r="WML63" s="553"/>
      <c r="WMM63" s="553"/>
      <c r="WMN63" s="553"/>
      <c r="WMO63" s="553"/>
      <c r="WMP63" s="553"/>
      <c r="WMQ63" s="553"/>
      <c r="WMR63" s="553"/>
      <c r="WMS63" s="553"/>
      <c r="WMT63" s="553"/>
      <c r="WMU63" s="553"/>
      <c r="WMV63" s="553"/>
      <c r="WMW63" s="553"/>
      <c r="WMX63" s="553"/>
      <c r="WMY63" s="553"/>
      <c r="WNI63" s="553"/>
      <c r="WNJ63" s="553"/>
      <c r="WNK63" s="553"/>
      <c r="WNL63" s="553"/>
      <c r="WNM63" s="553"/>
      <c r="WNN63" s="553"/>
      <c r="WNO63" s="553"/>
      <c r="WNP63" s="553"/>
      <c r="WNQ63" s="553"/>
      <c r="WNR63" s="553"/>
      <c r="WNS63" s="553"/>
      <c r="WNT63" s="553"/>
      <c r="WNU63" s="553"/>
      <c r="WNV63" s="553"/>
      <c r="WNW63" s="553"/>
      <c r="WNX63" s="553"/>
      <c r="WNY63" s="553"/>
      <c r="WOI63" s="553"/>
      <c r="WOJ63" s="553"/>
      <c r="WOK63" s="553"/>
      <c r="WOL63" s="553"/>
      <c r="WOM63" s="553"/>
      <c r="WON63" s="553"/>
      <c r="WOO63" s="553"/>
      <c r="WOP63" s="553"/>
      <c r="WOQ63" s="553"/>
      <c r="WOR63" s="553"/>
      <c r="WOS63" s="553"/>
      <c r="WOT63" s="553"/>
      <c r="WOU63" s="553"/>
      <c r="WOV63" s="553"/>
      <c r="WOW63" s="553"/>
      <c r="WOX63" s="553"/>
      <c r="WOY63" s="553"/>
      <c r="WPI63" s="553"/>
      <c r="WPJ63" s="553"/>
      <c r="WPK63" s="553"/>
      <c r="WPL63" s="553"/>
      <c r="WPM63" s="553"/>
      <c r="WPN63" s="553"/>
      <c r="WPO63" s="553"/>
      <c r="WPP63" s="553"/>
      <c r="WPQ63" s="553"/>
      <c r="WPR63" s="553"/>
      <c r="WPS63" s="553"/>
      <c r="WPT63" s="553"/>
      <c r="WPU63" s="553"/>
      <c r="WPV63" s="553"/>
      <c r="WPW63" s="553"/>
      <c r="WPX63" s="553"/>
      <c r="WPY63" s="553"/>
      <c r="WQI63" s="553"/>
      <c r="WQJ63" s="553"/>
      <c r="WQK63" s="553"/>
      <c r="WQL63" s="553"/>
      <c r="WQM63" s="553"/>
      <c r="WQN63" s="553"/>
      <c r="WQO63" s="553"/>
      <c r="WQP63" s="553"/>
      <c r="WQQ63" s="553"/>
      <c r="WQR63" s="553"/>
      <c r="WQS63" s="553"/>
      <c r="WQT63" s="553"/>
      <c r="WQU63" s="553"/>
      <c r="WQV63" s="553"/>
      <c r="WQW63" s="553"/>
      <c r="WQX63" s="553"/>
      <c r="WQY63" s="553"/>
      <c r="WRI63" s="553"/>
      <c r="WRJ63" s="553"/>
      <c r="WRK63" s="553"/>
      <c r="WRL63" s="553"/>
      <c r="WRM63" s="553"/>
      <c r="WRN63" s="553"/>
      <c r="WRO63" s="553"/>
      <c r="WRP63" s="553"/>
      <c r="WRQ63" s="553"/>
      <c r="WRR63" s="553"/>
      <c r="WRS63" s="553"/>
      <c r="WRT63" s="553"/>
      <c r="WRU63" s="553"/>
      <c r="WRV63" s="553"/>
      <c r="WRW63" s="553"/>
      <c r="WRX63" s="553"/>
      <c r="WRY63" s="553"/>
      <c r="WSI63" s="553"/>
      <c r="WSJ63" s="553"/>
      <c r="WSK63" s="553"/>
      <c r="WSL63" s="553"/>
      <c r="WSM63" s="553"/>
      <c r="WSN63" s="553"/>
      <c r="WSO63" s="553"/>
      <c r="WSP63" s="553"/>
      <c r="WSQ63" s="553"/>
      <c r="WSR63" s="553"/>
      <c r="WSS63" s="553"/>
      <c r="WST63" s="553"/>
      <c r="WSU63" s="553"/>
      <c r="WSV63" s="553"/>
      <c r="WSW63" s="553"/>
      <c r="WSX63" s="553"/>
      <c r="WSY63" s="553"/>
      <c r="WTI63" s="553"/>
      <c r="WTJ63" s="553"/>
      <c r="WTK63" s="553"/>
      <c r="WTL63" s="553"/>
      <c r="WTM63" s="553"/>
      <c r="WTN63" s="553"/>
      <c r="WTO63" s="553"/>
      <c r="WTP63" s="553"/>
      <c r="WTQ63" s="553"/>
      <c r="WTR63" s="553"/>
      <c r="WTS63" s="553"/>
      <c r="WTT63" s="553"/>
      <c r="WTU63" s="553"/>
      <c r="WTV63" s="553"/>
      <c r="WTW63" s="553"/>
      <c r="WTX63" s="553"/>
      <c r="WTY63" s="553"/>
      <c r="WUI63" s="553"/>
      <c r="WUJ63" s="553"/>
      <c r="WUK63" s="553"/>
      <c r="WUL63" s="553"/>
      <c r="WUM63" s="553"/>
      <c r="WUN63" s="553"/>
      <c r="WUO63" s="553"/>
      <c r="WUP63" s="553"/>
      <c r="WUQ63" s="553"/>
      <c r="WUR63" s="553"/>
      <c r="WUS63" s="553"/>
      <c r="WUT63" s="553"/>
      <c r="WUU63" s="553"/>
      <c r="WUV63" s="553"/>
      <c r="WUW63" s="553"/>
      <c r="WUX63" s="553"/>
      <c r="WUY63" s="553"/>
      <c r="WVI63" s="553"/>
      <c r="WVJ63" s="553"/>
      <c r="WVK63" s="553"/>
      <c r="WVL63" s="553"/>
      <c r="WVM63" s="553"/>
      <c r="WVN63" s="553"/>
      <c r="WVO63" s="553"/>
      <c r="WVP63" s="553"/>
      <c r="WVQ63" s="553"/>
      <c r="WVR63" s="553"/>
      <c r="WVS63" s="553"/>
      <c r="WVT63" s="553"/>
      <c r="WVU63" s="553"/>
      <c r="WVV63" s="553"/>
      <c r="WVW63" s="553"/>
      <c r="WVX63" s="553"/>
      <c r="WVY63" s="553"/>
      <c r="WWI63" s="553"/>
      <c r="WWJ63" s="553"/>
      <c r="WWK63" s="553"/>
      <c r="WWL63" s="553"/>
      <c r="WWM63" s="553"/>
      <c r="WWN63" s="553"/>
      <c r="WWO63" s="553"/>
      <c r="WWP63" s="553"/>
      <c r="WWQ63" s="553"/>
      <c r="WWR63" s="553"/>
      <c r="WWS63" s="553"/>
      <c r="WWT63" s="553"/>
      <c r="WWU63" s="553"/>
      <c r="WWV63" s="553"/>
      <c r="WWW63" s="553"/>
      <c r="WWX63" s="553"/>
      <c r="WWY63" s="553"/>
      <c r="WXI63" s="553"/>
      <c r="WXJ63" s="553"/>
      <c r="WXK63" s="553"/>
      <c r="WXL63" s="553"/>
      <c r="WXM63" s="553"/>
      <c r="WXN63" s="553"/>
      <c r="WXO63" s="553"/>
      <c r="WXP63" s="553"/>
      <c r="WXQ63" s="553"/>
      <c r="WXR63" s="553"/>
      <c r="WXS63" s="553"/>
      <c r="WXT63" s="553"/>
      <c r="WXU63" s="553"/>
      <c r="WXV63" s="553"/>
      <c r="WXW63" s="553"/>
      <c r="WXX63" s="553"/>
      <c r="WXY63" s="553"/>
      <c r="WYI63" s="553"/>
      <c r="WYJ63" s="553"/>
      <c r="WYK63" s="553"/>
      <c r="WYL63" s="553"/>
      <c r="WYM63" s="553"/>
      <c r="WYN63" s="553"/>
      <c r="WYO63" s="553"/>
      <c r="WYP63" s="553"/>
      <c r="WYQ63" s="553"/>
      <c r="WYR63" s="553"/>
      <c r="WYS63" s="553"/>
      <c r="WYT63" s="553"/>
      <c r="WYU63" s="553"/>
      <c r="WYV63" s="553"/>
      <c r="WYW63" s="553"/>
      <c r="WYX63" s="553"/>
      <c r="WYY63" s="553"/>
      <c r="WZI63" s="553"/>
      <c r="WZJ63" s="553"/>
      <c r="WZK63" s="553"/>
      <c r="WZL63" s="553"/>
      <c r="WZM63" s="553"/>
      <c r="WZN63" s="553"/>
      <c r="WZO63" s="553"/>
      <c r="WZP63" s="553"/>
      <c r="WZQ63" s="553"/>
      <c r="WZR63" s="553"/>
      <c r="WZS63" s="553"/>
      <c r="WZT63" s="553"/>
      <c r="WZU63" s="553"/>
      <c r="WZV63" s="553"/>
      <c r="WZW63" s="553"/>
      <c r="WZX63" s="553"/>
      <c r="WZY63" s="553"/>
      <c r="XAI63" s="553"/>
      <c r="XAJ63" s="553"/>
      <c r="XAK63" s="553"/>
      <c r="XAL63" s="553"/>
      <c r="XAM63" s="553"/>
      <c r="XAN63" s="553"/>
      <c r="XAO63" s="553"/>
      <c r="XAP63" s="553"/>
      <c r="XAQ63" s="553"/>
      <c r="XAR63" s="553"/>
      <c r="XAS63" s="553"/>
      <c r="XAT63" s="553"/>
      <c r="XAU63" s="553"/>
      <c r="XAV63" s="553"/>
      <c r="XAW63" s="553"/>
      <c r="XAX63" s="553"/>
      <c r="XAY63" s="553"/>
      <c r="XBI63" s="553"/>
      <c r="XBJ63" s="553"/>
      <c r="XBK63" s="553"/>
      <c r="XBL63" s="553"/>
      <c r="XBM63" s="553"/>
      <c r="XBN63" s="553"/>
      <c r="XBO63" s="553"/>
      <c r="XBP63" s="553"/>
      <c r="XBQ63" s="553"/>
      <c r="XBR63" s="553"/>
      <c r="XBS63" s="553"/>
      <c r="XBT63" s="553"/>
      <c r="XBU63" s="553"/>
      <c r="XBV63" s="553"/>
      <c r="XBW63" s="553"/>
      <c r="XBX63" s="553"/>
      <c r="XBY63" s="553"/>
      <c r="XCI63" s="553"/>
      <c r="XCJ63" s="553"/>
      <c r="XCK63" s="553"/>
      <c r="XCL63" s="553"/>
      <c r="XCM63" s="553"/>
      <c r="XCN63" s="553"/>
      <c r="XCO63" s="553"/>
      <c r="XCP63" s="553"/>
      <c r="XCQ63" s="553"/>
      <c r="XCR63" s="553"/>
      <c r="XCS63" s="553"/>
      <c r="XCT63" s="553"/>
      <c r="XCU63" s="553"/>
      <c r="XCV63" s="553"/>
      <c r="XCW63" s="553"/>
      <c r="XCX63" s="553"/>
      <c r="XCY63" s="553"/>
      <c r="XDI63" s="553"/>
      <c r="XDJ63" s="553"/>
      <c r="XDK63" s="553"/>
      <c r="XDL63" s="553"/>
      <c r="XDM63" s="553"/>
      <c r="XDN63" s="553"/>
      <c r="XDO63" s="553"/>
      <c r="XDP63" s="553"/>
      <c r="XDQ63" s="553"/>
      <c r="XDR63" s="553"/>
      <c r="XDS63" s="553"/>
      <c r="XDT63" s="553"/>
      <c r="XDU63" s="553"/>
      <c r="XDV63" s="553"/>
      <c r="XDW63" s="553"/>
      <c r="XDX63" s="553"/>
      <c r="XDY63" s="553"/>
      <c r="XEI63" s="553"/>
      <c r="XEJ63" s="553"/>
      <c r="XEK63" s="553"/>
      <c r="XEL63" s="553"/>
      <c r="XEM63" s="553"/>
      <c r="XEN63" s="553"/>
      <c r="XEO63" s="553"/>
      <c r="XEP63" s="553"/>
      <c r="XEQ63" s="553"/>
      <c r="XER63" s="553"/>
      <c r="XES63" s="553"/>
      <c r="XET63" s="553"/>
      <c r="XEU63" s="553"/>
      <c r="XEV63" s="553"/>
      <c r="XEW63" s="553"/>
      <c r="XEX63" s="553"/>
      <c r="XEY63" s="553"/>
    </row>
    <row r="64" spans="1:3067 3077:6135 6145:8189 8199:11257 11267:13311 13321:16379" s="552" customFormat="1" ht="18" customHeight="1">
      <c r="A64" s="1089" t="s">
        <v>548</v>
      </c>
      <c r="B64" s="1089"/>
      <c r="C64" s="1089"/>
      <c r="D64" s="1089"/>
      <c r="E64" s="1089"/>
      <c r="F64" s="1089"/>
      <c r="G64" s="1089"/>
      <c r="H64" s="1089"/>
      <c r="I64" s="1089"/>
      <c r="J64" s="1089"/>
      <c r="K64" s="1089"/>
      <c r="L64" s="1089"/>
      <c r="M64" s="1089"/>
      <c r="N64" s="1089"/>
      <c r="O64" s="1089"/>
      <c r="P64" s="1089"/>
      <c r="Q64" s="1089"/>
      <c r="R64" s="1089"/>
      <c r="S64" s="1089"/>
      <c r="T64" s="1089"/>
      <c r="U64" s="1089"/>
      <c r="V64" s="1089"/>
      <c r="W64" s="1089"/>
      <c r="X64" s="1089"/>
      <c r="Y64" s="1089"/>
      <c r="Z64" s="1089"/>
    </row>
    <row r="65" spans="1:51" s="552" customFormat="1" ht="9.75" customHeight="1">
      <c r="A65" s="1089" t="s">
        <v>549</v>
      </c>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row>
    <row r="66" spans="1:51" ht="18" customHeight="1">
      <c r="A66" s="1088"/>
      <c r="B66" s="1088"/>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c r="Y66" s="1088"/>
      <c r="Z66" s="1088"/>
      <c r="AA66" s="1088"/>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row>
    <row r="67" spans="1:51" ht="9.75" customHeight="1">
      <c r="A67" s="1089"/>
      <c r="B67" s="1089"/>
      <c r="C67" s="1089"/>
      <c r="D67" s="1089"/>
      <c r="E67" s="1089"/>
      <c r="F67" s="1089"/>
      <c r="G67" s="1089"/>
      <c r="H67" s="1089"/>
      <c r="I67" s="1089"/>
      <c r="J67" s="1089"/>
      <c r="K67" s="1089"/>
      <c r="L67" s="1089"/>
      <c r="M67" s="1089"/>
      <c r="N67" s="1089"/>
      <c r="O67" s="1089"/>
      <c r="P67" s="1089"/>
      <c r="Q67" s="1089"/>
      <c r="R67" s="1089"/>
      <c r="S67" s="1089"/>
      <c r="T67" s="1089"/>
      <c r="U67" s="1090"/>
      <c r="V67" s="1090"/>
      <c r="W67" s="1090"/>
      <c r="X67" s="1090"/>
      <c r="Y67" s="1090"/>
      <c r="Z67" s="1090"/>
      <c r="AC67" s="322"/>
      <c r="AD67" s="322"/>
      <c r="AE67" s="322"/>
      <c r="AF67" s="322"/>
      <c r="AG67" s="322"/>
      <c r="AH67" s="322"/>
      <c r="AI67" s="322"/>
      <c r="AJ67" s="322"/>
      <c r="AK67" s="322"/>
      <c r="AL67" s="322"/>
      <c r="AM67" s="322"/>
      <c r="AN67" s="322"/>
      <c r="AO67" s="322"/>
      <c r="AP67" s="322"/>
      <c r="AQ67" s="322"/>
      <c r="AR67" s="322"/>
      <c r="AS67" s="322"/>
      <c r="AT67" s="322"/>
      <c r="AU67" s="322"/>
      <c r="AV67" s="322"/>
      <c r="AW67" s="322"/>
    </row>
    <row r="68" spans="1:51">
      <c r="C68" s="546"/>
    </row>
    <row r="69" spans="1:51">
      <c r="C69" s="546"/>
    </row>
    <row r="70" spans="1:51">
      <c r="D70" s="214"/>
      <c r="E70" s="214"/>
      <c r="F70" s="214"/>
      <c r="G70" s="214"/>
      <c r="H70" s="214"/>
      <c r="I70" s="214"/>
      <c r="J70" s="214"/>
    </row>
    <row r="73" spans="1:51">
      <c r="D73" s="214"/>
      <c r="E73" s="214"/>
      <c r="F73" s="214"/>
      <c r="G73" s="214"/>
      <c r="H73" s="214"/>
      <c r="I73" s="214"/>
      <c r="J73" s="214"/>
      <c r="K73" s="214"/>
      <c r="L73" s="214"/>
      <c r="M73" s="214"/>
      <c r="N73" s="214"/>
      <c r="O73" s="214"/>
      <c r="P73" s="214"/>
      <c r="Q73" s="214"/>
      <c r="R73" s="214"/>
      <c r="AC73" s="214"/>
      <c r="AD73" s="214"/>
      <c r="AE73" s="214"/>
      <c r="AF73" s="214"/>
      <c r="AG73" s="214"/>
    </row>
  </sheetData>
  <mergeCells count="60">
    <mergeCell ref="A60:Z60"/>
    <mergeCell ref="A61:Z61"/>
    <mergeCell ref="A62:Z62"/>
    <mergeCell ref="A63:Z63"/>
    <mergeCell ref="A34:C34"/>
    <mergeCell ref="B42:C42"/>
    <mergeCell ref="B43:C43"/>
    <mergeCell ref="A44:C44"/>
    <mergeCell ref="A45:C45"/>
    <mergeCell ref="A59:Z59"/>
    <mergeCell ref="A49:C49"/>
    <mergeCell ref="B56:C56"/>
    <mergeCell ref="A64:Z64"/>
    <mergeCell ref="A65:Z65"/>
    <mergeCell ref="D1:T1"/>
    <mergeCell ref="N2:T2"/>
    <mergeCell ref="B50:C50"/>
    <mergeCell ref="B52:C52"/>
    <mergeCell ref="B53:C53"/>
    <mergeCell ref="B54:C54"/>
    <mergeCell ref="B55:C55"/>
    <mergeCell ref="B37:C37"/>
    <mergeCell ref="B38:C38"/>
    <mergeCell ref="A3:C3"/>
    <mergeCell ref="B4:C4"/>
    <mergeCell ref="B5:C5"/>
    <mergeCell ref="A36:C36"/>
    <mergeCell ref="A29:C29"/>
    <mergeCell ref="A1:C1"/>
    <mergeCell ref="B6:C6"/>
    <mergeCell ref="B7:C7"/>
    <mergeCell ref="B8:C8"/>
    <mergeCell ref="A10:C10"/>
    <mergeCell ref="B11:C11"/>
    <mergeCell ref="B13:C13"/>
    <mergeCell ref="B17:C17"/>
    <mergeCell ref="B18:C18"/>
    <mergeCell ref="A20:C20"/>
    <mergeCell ref="B12:C12"/>
    <mergeCell ref="B21:C21"/>
    <mergeCell ref="B24:C24"/>
    <mergeCell ref="B26:C26"/>
    <mergeCell ref="B27:C27"/>
    <mergeCell ref="B31:C31"/>
    <mergeCell ref="F2:L2"/>
    <mergeCell ref="A66:AA66"/>
    <mergeCell ref="A67:Z67"/>
    <mergeCell ref="V1:Z1"/>
    <mergeCell ref="AS1:AW1"/>
    <mergeCell ref="AC2:AI2"/>
    <mergeCell ref="AK2:AQ2"/>
    <mergeCell ref="B51:C51"/>
    <mergeCell ref="B58:C58"/>
    <mergeCell ref="B16:C16"/>
    <mergeCell ref="A39:C39"/>
    <mergeCell ref="B40:C40"/>
    <mergeCell ref="A30:C30"/>
    <mergeCell ref="B57:C57"/>
    <mergeCell ref="B41:C41"/>
    <mergeCell ref="A15:C15"/>
  </mergeCells>
  <conditionalFormatting sqref="AR4:AW4 AS5:AW48 AD4:AQ48">
    <cfRule type="cellIs" dxfId="24" priority="1" operator="notEqual">
      <formula>0</formula>
    </cfRule>
  </conditionalFormatting>
  <pageMargins left="0.5" right="0.25" top="0.25" bottom="0.25" header="0.3" footer="0.25"/>
  <pageSetup scale="8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1"/>
  <sheetViews>
    <sheetView zoomScale="130" zoomScaleNormal="130" zoomScaleSheetLayoutView="130" workbookViewId="0">
      <selection activeCell="A2" sqref="A2:E2"/>
    </sheetView>
  </sheetViews>
  <sheetFormatPr defaultColWidth="21.5" defaultRowHeight="12.75"/>
  <cols>
    <col min="1" max="1" width="2.1640625" style="323" customWidth="1"/>
    <col min="2" max="3" width="1.83203125" style="323" customWidth="1"/>
    <col min="4" max="4" width="2.83203125" style="323" customWidth="1"/>
    <col min="5" max="5" width="48.6640625" style="323" customWidth="1"/>
    <col min="6" max="6" width="7.1640625" style="323" customWidth="1"/>
    <col min="7" max="7" width="0.6640625" style="971" customWidth="1"/>
    <col min="8" max="8" width="7.1640625" style="971" customWidth="1"/>
    <col min="9" max="9" width="0.6640625" style="810" customWidth="1"/>
    <col min="10" max="10" width="7.1640625" style="810" customWidth="1"/>
    <col min="11" max="11" width="0.6640625" style="687" customWidth="1"/>
    <col min="12" max="12" width="7.1640625" style="687" customWidth="1"/>
    <col min="13" max="13" width="0.6640625" style="547" customWidth="1"/>
    <col min="14" max="14" width="7.1640625" style="547" customWidth="1"/>
    <col min="15" max="15" width="0.6640625" style="392" customWidth="1"/>
    <col min="16" max="16" width="7.1640625" style="392" customWidth="1"/>
    <col min="17" max="17" width="0.6640625" style="323" customWidth="1"/>
    <col min="18" max="18" width="7.1640625" style="323" customWidth="1"/>
    <col min="19" max="19" width="0.6640625" style="323" customWidth="1"/>
    <col min="20" max="20" width="7.1640625" style="323" customWidth="1"/>
    <col min="21" max="21" width="0.6640625" style="323" customWidth="1"/>
    <col min="22" max="22" width="7.1640625" style="323" customWidth="1"/>
    <col min="23" max="23" width="0.6640625" style="322" customWidth="1"/>
    <col min="24" max="24" width="7.5" style="322" customWidth="1"/>
    <col min="25" max="25" width="0.5" style="322" customWidth="1"/>
    <col min="26" max="26" width="7.5" style="322" customWidth="1"/>
    <col min="27" max="27" width="0.6640625" style="322" customWidth="1"/>
    <col min="28" max="28" width="7.5" style="322" customWidth="1"/>
    <col min="29" max="29" width="21.5" style="322"/>
    <col min="30" max="30" width="7.1640625" style="422" customWidth="1"/>
    <col min="31" max="31" width="0.6640625" style="422" customWidth="1"/>
    <col min="32" max="32" width="7.1640625" style="422" customWidth="1"/>
    <col min="33" max="33" width="0.5" style="422" customWidth="1"/>
    <col min="34" max="34" width="7.1640625" style="422" customWidth="1"/>
    <col min="35" max="35" width="0.6640625" style="422" customWidth="1"/>
    <col min="36" max="36" width="7.1640625" style="422" customWidth="1"/>
    <col min="37" max="37" width="0.6640625" style="422" customWidth="1"/>
    <col min="38" max="38" width="7.1640625" style="422" customWidth="1"/>
    <col min="39" max="39" width="0.6640625" style="422" customWidth="1"/>
    <col min="40" max="40" width="7.1640625" style="422" customWidth="1"/>
    <col min="41" max="41" width="0.6640625" style="422" customWidth="1"/>
    <col min="42" max="42" width="7.1640625" style="422" customWidth="1"/>
    <col min="43" max="43" width="0.6640625" style="422" customWidth="1"/>
    <col min="44" max="44" width="7.1640625" style="431" customWidth="1"/>
    <col min="45" max="45" width="0.6640625" style="431" customWidth="1"/>
    <col min="46" max="46" width="7.5" style="431" customWidth="1"/>
    <col min="47" max="47" width="0.5" style="431" customWidth="1"/>
    <col min="48" max="48" width="7.5" style="431" customWidth="1"/>
    <col min="49" max="49" width="0.6640625" style="431" customWidth="1"/>
    <col min="50" max="50" width="7.5" style="431" customWidth="1"/>
    <col min="51" max="16384" width="21.5" style="322"/>
  </cols>
  <sheetData>
    <row r="1" spans="1:72" ht="9.75" customHeight="1">
      <c r="A1" s="1082" t="s">
        <v>59</v>
      </c>
      <c r="B1" s="1083"/>
      <c r="C1" s="1083"/>
      <c r="D1" s="1118"/>
      <c r="E1" s="1083"/>
      <c r="W1" s="321"/>
      <c r="X1" s="336" t="s">
        <v>393</v>
      </c>
      <c r="Y1" s="336"/>
      <c r="Z1" s="336"/>
      <c r="AA1" s="336"/>
      <c r="AB1" s="336"/>
      <c r="AD1" s="206"/>
      <c r="AE1" s="206"/>
      <c r="AF1" s="206"/>
      <c r="AG1" s="206"/>
      <c r="AH1" s="206"/>
      <c r="AI1" s="206"/>
      <c r="AJ1" s="206"/>
      <c r="AK1" s="206"/>
      <c r="AL1" s="206"/>
      <c r="AM1" s="206"/>
      <c r="AN1" s="206"/>
      <c r="AO1" s="206"/>
      <c r="AP1" s="206"/>
      <c r="AQ1" s="206"/>
      <c r="AR1" s="99"/>
      <c r="AS1" s="208"/>
      <c r="AT1" s="99"/>
      <c r="AU1" s="99"/>
      <c r="AV1" s="99"/>
      <c r="AW1" s="99"/>
      <c r="AX1" s="99"/>
      <c r="AY1" s="207"/>
      <c r="AZ1" s="207"/>
      <c r="BA1" s="207"/>
      <c r="BB1" s="207"/>
      <c r="BC1" s="207"/>
      <c r="BD1" s="207"/>
      <c r="BE1" s="207"/>
      <c r="BF1" s="207"/>
      <c r="BG1" s="207"/>
      <c r="BH1" s="207"/>
      <c r="BI1" s="207"/>
      <c r="BJ1" s="207"/>
      <c r="BK1" s="207"/>
      <c r="BL1" s="207"/>
      <c r="BM1" s="207"/>
      <c r="BN1" s="207"/>
      <c r="BO1" s="207"/>
      <c r="BP1" s="207"/>
      <c r="BQ1" s="207"/>
      <c r="BR1" s="207"/>
      <c r="BS1" s="207"/>
      <c r="BT1" s="207"/>
    </row>
    <row r="2" spans="1:72" ht="10.5" customHeight="1">
      <c r="A2" s="1082" t="s">
        <v>60</v>
      </c>
      <c r="B2" s="1085"/>
      <c r="C2" s="1085"/>
      <c r="D2" s="1118"/>
      <c r="E2" s="1083"/>
      <c r="F2" s="1081" t="s">
        <v>313</v>
      </c>
      <c r="G2" s="1081"/>
      <c r="H2" s="1081"/>
      <c r="I2" s="1081"/>
      <c r="J2" s="1081"/>
      <c r="K2" s="1081"/>
      <c r="L2" s="1081"/>
      <c r="M2" s="1081"/>
      <c r="N2" s="1081"/>
      <c r="O2" s="1081"/>
      <c r="P2" s="1081"/>
      <c r="Q2" s="1081"/>
      <c r="R2" s="1081"/>
      <c r="S2" s="1081"/>
      <c r="T2" s="1081"/>
      <c r="U2" s="1081"/>
      <c r="V2" s="1081"/>
      <c r="W2" s="335"/>
      <c r="X2" s="1081" t="s">
        <v>314</v>
      </c>
      <c r="Y2" s="1081"/>
      <c r="Z2" s="1081"/>
      <c r="AA2" s="1098"/>
      <c r="AB2" s="1087"/>
      <c r="AD2" s="207"/>
      <c r="AE2" s="207"/>
      <c r="AF2" s="207"/>
      <c r="AG2" s="207"/>
      <c r="AH2" s="207"/>
      <c r="AI2" s="207"/>
      <c r="AJ2" s="207"/>
      <c r="AK2" s="207"/>
      <c r="AL2" s="207"/>
      <c r="AM2" s="207"/>
      <c r="AN2" s="207"/>
      <c r="AO2" s="207"/>
      <c r="AP2" s="207"/>
      <c r="AQ2" s="207"/>
      <c r="AR2" s="207"/>
      <c r="AS2" s="79"/>
      <c r="AT2" s="1075"/>
      <c r="AU2" s="1075"/>
      <c r="AV2" s="1075"/>
      <c r="AW2" s="1103"/>
      <c r="AX2" s="1076"/>
      <c r="AY2" s="207"/>
      <c r="AZ2" s="207"/>
      <c r="BA2" s="207"/>
      <c r="BB2" s="207"/>
      <c r="BC2" s="207"/>
      <c r="BD2" s="207"/>
      <c r="BE2" s="207"/>
      <c r="BF2" s="207"/>
      <c r="BG2" s="207"/>
      <c r="BH2" s="207"/>
      <c r="BI2" s="207"/>
      <c r="BJ2" s="207"/>
      <c r="BK2" s="207"/>
      <c r="BL2" s="207"/>
      <c r="BM2" s="207"/>
      <c r="BN2" s="207"/>
      <c r="BO2" s="207"/>
      <c r="BP2" s="207"/>
      <c r="BQ2" s="207"/>
      <c r="BR2" s="207"/>
      <c r="BS2" s="207"/>
      <c r="BT2" s="207"/>
    </row>
    <row r="3" spans="1:72" ht="11.25" customHeight="1">
      <c r="A3" s="1083" t="s">
        <v>61</v>
      </c>
      <c r="B3" s="1083"/>
      <c r="C3" s="1083"/>
      <c r="D3" s="1118"/>
      <c r="E3" s="1118"/>
      <c r="F3" s="978">
        <v>2019</v>
      </c>
      <c r="G3" s="439"/>
      <c r="H3" s="1119">
        <v>2018</v>
      </c>
      <c r="I3" s="1119"/>
      <c r="J3" s="1119"/>
      <c r="K3" s="1119"/>
      <c r="L3" s="1119"/>
      <c r="M3" s="1119"/>
      <c r="N3" s="1119"/>
      <c r="O3" s="439"/>
      <c r="P3" s="1119">
        <v>2017</v>
      </c>
      <c r="Q3" s="1119"/>
      <c r="R3" s="1119"/>
      <c r="S3" s="1119"/>
      <c r="T3" s="1119"/>
      <c r="U3" s="1119"/>
      <c r="V3" s="1119"/>
      <c r="W3" s="321"/>
      <c r="X3" s="12">
        <v>2018</v>
      </c>
      <c r="Y3" s="313"/>
      <c r="Z3" s="12">
        <v>2017</v>
      </c>
      <c r="AA3" s="6"/>
      <c r="AB3" s="12">
        <v>2016</v>
      </c>
      <c r="AD3" s="1104"/>
      <c r="AE3" s="1104"/>
      <c r="AF3" s="1104"/>
      <c r="AG3" s="1104"/>
      <c r="AH3" s="1104"/>
      <c r="AI3" s="1104"/>
      <c r="AJ3" s="1104"/>
      <c r="AK3" s="99"/>
      <c r="AL3" s="1076"/>
      <c r="AM3" s="1076"/>
      <c r="AN3" s="1076"/>
      <c r="AO3" s="1076"/>
      <c r="AP3" s="1076"/>
      <c r="AQ3" s="1076"/>
      <c r="AR3" s="1076"/>
      <c r="AS3" s="208"/>
      <c r="AT3" s="313"/>
      <c r="AU3" s="313"/>
      <c r="AV3" s="313"/>
      <c r="AW3" s="390"/>
      <c r="AX3" s="313"/>
      <c r="AY3" s="207"/>
      <c r="AZ3" s="207"/>
      <c r="BA3" s="207"/>
      <c r="BB3" s="207"/>
      <c r="BC3" s="207"/>
      <c r="BD3" s="207"/>
      <c r="BE3" s="207"/>
      <c r="BF3" s="207"/>
      <c r="BG3" s="207"/>
      <c r="BH3" s="207"/>
      <c r="BI3" s="207"/>
      <c r="BJ3" s="207"/>
      <c r="BK3" s="207"/>
      <c r="BL3" s="207"/>
      <c r="BM3" s="207"/>
      <c r="BN3" s="207"/>
      <c r="BO3" s="207"/>
      <c r="BP3" s="207"/>
      <c r="BQ3" s="207"/>
      <c r="BR3" s="207"/>
      <c r="BS3" s="207"/>
      <c r="BT3" s="207"/>
    </row>
    <row r="4" spans="1:72" ht="11.25" customHeight="1">
      <c r="A4" s="321"/>
      <c r="B4" s="321"/>
      <c r="C4" s="321"/>
      <c r="D4" s="335"/>
      <c r="E4" s="335"/>
      <c r="F4" s="100" t="s">
        <v>4</v>
      </c>
      <c r="G4" s="438"/>
      <c r="H4" s="100" t="s">
        <v>5</v>
      </c>
      <c r="I4" s="100"/>
      <c r="J4" s="100" t="s">
        <v>6</v>
      </c>
      <c r="K4" s="100"/>
      <c r="L4" s="100" t="s">
        <v>3</v>
      </c>
      <c r="M4" s="100"/>
      <c r="N4" s="100" t="s">
        <v>4</v>
      </c>
      <c r="O4" s="438"/>
      <c r="P4" s="100" t="s">
        <v>5</v>
      </c>
      <c r="Q4" s="100"/>
      <c r="R4" s="100" t="s">
        <v>6</v>
      </c>
      <c r="S4" s="134"/>
      <c r="T4" s="100" t="s">
        <v>3</v>
      </c>
      <c r="U4" s="134"/>
      <c r="V4" s="100" t="s">
        <v>4</v>
      </c>
      <c r="W4" s="335"/>
      <c r="X4" s="13"/>
      <c r="Y4" s="13"/>
      <c r="Z4" s="335"/>
      <c r="AA4" s="335"/>
      <c r="AB4" s="335"/>
      <c r="AD4" s="438"/>
      <c r="AE4" s="438"/>
      <c r="AF4" s="438"/>
      <c r="AG4" s="209"/>
      <c r="AH4" s="438"/>
      <c r="AI4" s="209"/>
      <c r="AJ4" s="438"/>
      <c r="AK4" s="79"/>
      <c r="AL4" s="209"/>
      <c r="AM4" s="209"/>
      <c r="AN4" s="209"/>
      <c r="AO4" s="209"/>
      <c r="AP4" s="209"/>
      <c r="AQ4" s="209"/>
      <c r="AR4" s="209"/>
      <c r="AS4" s="79"/>
      <c r="AT4" s="81"/>
      <c r="AU4" s="81"/>
      <c r="AV4" s="79"/>
      <c r="AW4" s="79"/>
      <c r="AX4" s="79"/>
      <c r="AY4" s="207"/>
      <c r="AZ4" s="207"/>
      <c r="BA4" s="207"/>
      <c r="BB4" s="207"/>
      <c r="BC4" s="207"/>
      <c r="BD4" s="207"/>
      <c r="BE4" s="207"/>
      <c r="BF4" s="207"/>
      <c r="BG4" s="207"/>
      <c r="BH4" s="207"/>
      <c r="BI4" s="207"/>
      <c r="BJ4" s="207"/>
      <c r="BK4" s="207"/>
      <c r="BL4" s="207"/>
      <c r="BM4" s="207"/>
      <c r="BN4" s="207"/>
      <c r="BO4" s="207"/>
      <c r="BP4" s="207"/>
      <c r="BQ4" s="207"/>
      <c r="BR4" s="207"/>
      <c r="BS4" s="207"/>
      <c r="BT4" s="207"/>
    </row>
    <row r="5" spans="1:72" ht="9.75" customHeight="1">
      <c r="A5" s="321"/>
      <c r="B5" s="1082" t="s">
        <v>62</v>
      </c>
      <c r="C5" s="1083"/>
      <c r="D5" s="1105"/>
      <c r="E5" s="1105"/>
      <c r="F5" s="335"/>
      <c r="G5" s="982"/>
      <c r="H5" s="982"/>
      <c r="I5" s="819"/>
      <c r="J5" s="819"/>
      <c r="K5" s="693"/>
      <c r="L5" s="693"/>
      <c r="M5" s="559"/>
      <c r="N5" s="559"/>
      <c r="O5" s="400"/>
      <c r="P5" s="540"/>
      <c r="Q5" s="335"/>
      <c r="R5" s="335"/>
      <c r="S5" s="335"/>
      <c r="T5" s="335"/>
      <c r="U5" s="335"/>
      <c r="V5" s="335"/>
      <c r="W5" s="335"/>
      <c r="X5" s="335"/>
      <c r="Y5" s="335"/>
      <c r="Z5" s="335"/>
      <c r="AA5" s="335"/>
      <c r="AB5" s="335"/>
      <c r="AD5" s="79"/>
      <c r="AE5" s="79"/>
      <c r="AF5" s="79"/>
      <c r="AG5" s="79"/>
      <c r="AH5" s="79"/>
      <c r="AI5" s="79"/>
      <c r="AJ5" s="79"/>
      <c r="AK5" s="79"/>
      <c r="AL5" s="79"/>
      <c r="AM5" s="79"/>
      <c r="AN5" s="79"/>
      <c r="AO5" s="79"/>
      <c r="AP5" s="79"/>
      <c r="AQ5" s="79"/>
      <c r="AR5" s="79"/>
      <c r="AS5" s="79"/>
      <c r="AT5" s="79"/>
      <c r="AU5" s="79"/>
      <c r="AV5" s="79"/>
      <c r="AW5" s="79"/>
      <c r="AX5" s="79"/>
      <c r="AY5" s="207"/>
      <c r="AZ5" s="207"/>
      <c r="BA5" s="207"/>
      <c r="BB5" s="207"/>
      <c r="BC5" s="207"/>
      <c r="BD5" s="207"/>
      <c r="BE5" s="207"/>
      <c r="BF5" s="207"/>
      <c r="BG5" s="207"/>
      <c r="BH5" s="207"/>
      <c r="BI5" s="207"/>
      <c r="BJ5" s="207"/>
      <c r="BK5" s="207"/>
      <c r="BL5" s="207"/>
      <c r="BM5" s="207"/>
      <c r="BN5" s="207"/>
      <c r="BO5" s="207"/>
      <c r="BP5" s="207"/>
      <c r="BQ5" s="207"/>
      <c r="BR5" s="207"/>
      <c r="BS5" s="207"/>
      <c r="BT5" s="207"/>
    </row>
    <row r="6" spans="1:72" ht="9.9499999999999993" customHeight="1">
      <c r="A6" s="321"/>
      <c r="B6" s="321"/>
      <c r="C6" s="321"/>
      <c r="D6" s="1083" t="s">
        <v>63</v>
      </c>
      <c r="E6" s="1105"/>
      <c r="F6" s="26">
        <v>2074</v>
      </c>
      <c r="G6" s="26"/>
      <c r="H6" s="28">
        <v>2383</v>
      </c>
      <c r="I6" s="26"/>
      <c r="J6" s="28">
        <v>2015</v>
      </c>
      <c r="K6" s="26"/>
      <c r="L6" s="28">
        <v>2201</v>
      </c>
      <c r="M6" s="26"/>
      <c r="N6" s="28">
        <v>2078</v>
      </c>
      <c r="O6" s="26"/>
      <c r="P6" s="28">
        <v>2507</v>
      </c>
      <c r="Q6" s="26"/>
      <c r="R6" s="28">
        <v>2046</v>
      </c>
      <c r="S6" s="26"/>
      <c r="T6" s="28">
        <v>2084</v>
      </c>
      <c r="U6" s="26"/>
      <c r="V6" s="28">
        <v>2194</v>
      </c>
      <c r="W6" s="3"/>
      <c r="X6" s="26">
        <v>8677</v>
      </c>
      <c r="Y6" s="26"/>
      <c r="Z6" s="28">
        <v>8831</v>
      </c>
      <c r="AA6" s="321"/>
      <c r="AB6" s="28">
        <v>8894</v>
      </c>
      <c r="AD6" s="496"/>
      <c r="AE6" s="496"/>
      <c r="AF6" s="496"/>
      <c r="AG6" s="496"/>
      <c r="AH6" s="496"/>
      <c r="AI6" s="496"/>
      <c r="AJ6" s="496"/>
      <c r="AK6" s="496"/>
      <c r="AL6" s="496"/>
      <c r="AM6" s="496"/>
      <c r="AN6" s="496"/>
      <c r="AO6" s="496"/>
      <c r="AP6" s="496"/>
      <c r="AQ6" s="496"/>
      <c r="AR6" s="496"/>
      <c r="AS6" s="496"/>
      <c r="AT6" s="496"/>
      <c r="AU6" s="496"/>
      <c r="AV6" s="496"/>
      <c r="AW6" s="208"/>
      <c r="AX6" s="80"/>
      <c r="AY6" s="207"/>
      <c r="AZ6" s="207"/>
      <c r="BA6" s="207"/>
      <c r="BB6" s="207"/>
      <c r="BC6" s="207"/>
      <c r="BD6" s="207"/>
      <c r="BE6" s="207"/>
      <c r="BF6" s="207"/>
      <c r="BG6" s="207"/>
      <c r="BH6" s="207"/>
      <c r="BI6" s="207"/>
      <c r="BJ6" s="207"/>
      <c r="BK6" s="207"/>
      <c r="BL6" s="207"/>
      <c r="BM6" s="207"/>
      <c r="BN6" s="207"/>
      <c r="BO6" s="207"/>
      <c r="BP6" s="207"/>
      <c r="BQ6" s="207"/>
      <c r="BR6" s="207"/>
      <c r="BS6" s="207"/>
      <c r="BT6" s="207"/>
    </row>
    <row r="7" spans="1:72" ht="9.9499999999999993" customHeight="1">
      <c r="A7" s="321"/>
      <c r="B7" s="321"/>
      <c r="C7" s="321"/>
      <c r="D7" s="1083" t="s">
        <v>64</v>
      </c>
      <c r="E7" s="1105"/>
      <c r="F7" s="26">
        <v>2463</v>
      </c>
      <c r="G7" s="26"/>
      <c r="H7" s="28">
        <v>2321</v>
      </c>
      <c r="I7" s="26"/>
      <c r="J7" s="28">
        <v>2300</v>
      </c>
      <c r="K7" s="26"/>
      <c r="L7" s="28">
        <v>2255</v>
      </c>
      <c r="M7" s="26"/>
      <c r="N7" s="28">
        <v>2245</v>
      </c>
      <c r="O7" s="26"/>
      <c r="P7" s="28">
        <v>2139</v>
      </c>
      <c r="Q7" s="26"/>
      <c r="R7" s="28">
        <v>2121</v>
      </c>
      <c r="S7" s="26"/>
      <c r="T7" s="28">
        <v>2137</v>
      </c>
      <c r="U7" s="26"/>
      <c r="V7" s="28">
        <v>2122</v>
      </c>
      <c r="W7" s="3"/>
      <c r="X7" s="26">
        <v>9121</v>
      </c>
      <c r="Y7" s="26"/>
      <c r="Z7" s="28">
        <v>8519</v>
      </c>
      <c r="AA7" s="321"/>
      <c r="AB7" s="28">
        <v>7909</v>
      </c>
      <c r="AD7" s="496"/>
      <c r="AE7" s="496"/>
      <c r="AF7" s="496"/>
      <c r="AG7" s="496"/>
      <c r="AH7" s="496"/>
      <c r="AI7" s="496"/>
      <c r="AJ7" s="496"/>
      <c r="AK7" s="496"/>
      <c r="AL7" s="496"/>
      <c r="AM7" s="496"/>
      <c r="AN7" s="496"/>
      <c r="AO7" s="496"/>
      <c r="AP7" s="496"/>
      <c r="AQ7" s="496"/>
      <c r="AR7" s="496"/>
      <c r="AS7" s="496"/>
      <c r="AT7" s="496"/>
      <c r="AU7" s="496"/>
      <c r="AV7" s="496"/>
      <c r="AW7" s="208"/>
      <c r="AX7" s="80"/>
      <c r="AY7" s="207"/>
      <c r="AZ7" s="207"/>
      <c r="BA7" s="207"/>
      <c r="BB7" s="207"/>
      <c r="BC7" s="207"/>
      <c r="BD7" s="207"/>
      <c r="BE7" s="207"/>
      <c r="BF7" s="207"/>
      <c r="BG7" s="207"/>
      <c r="BH7" s="207"/>
      <c r="BI7" s="207"/>
      <c r="BJ7" s="207"/>
      <c r="BK7" s="207"/>
      <c r="BL7" s="207"/>
      <c r="BM7" s="207"/>
      <c r="BN7" s="207"/>
      <c r="BO7" s="207"/>
      <c r="BP7" s="207"/>
      <c r="BQ7" s="207"/>
      <c r="BR7" s="207"/>
      <c r="BS7" s="207"/>
      <c r="BT7" s="207"/>
    </row>
    <row r="8" spans="1:72" ht="9.9499999999999993" customHeight="1">
      <c r="A8" s="321"/>
      <c r="B8" s="321"/>
      <c r="C8" s="321"/>
      <c r="D8" s="1083" t="s">
        <v>65</v>
      </c>
      <c r="E8" s="1114"/>
      <c r="F8" s="30">
        <v>405</v>
      </c>
      <c r="G8" s="74"/>
      <c r="H8" s="31">
        <v>1231</v>
      </c>
      <c r="I8" s="74"/>
      <c r="J8" s="31">
        <v>613</v>
      </c>
      <c r="K8" s="74"/>
      <c r="L8" s="31">
        <v>445</v>
      </c>
      <c r="M8" s="74"/>
      <c r="N8" s="31">
        <v>894</v>
      </c>
      <c r="O8" s="74"/>
      <c r="P8" s="31">
        <v>662</v>
      </c>
      <c r="Q8" s="74"/>
      <c r="R8" s="31">
        <v>574</v>
      </c>
      <c r="S8" s="74"/>
      <c r="T8" s="31">
        <v>835</v>
      </c>
      <c r="U8" s="74"/>
      <c r="V8" s="31">
        <v>417</v>
      </c>
      <c r="W8" s="3"/>
      <c r="X8" s="30">
        <v>3183</v>
      </c>
      <c r="Y8" s="26"/>
      <c r="Z8" s="31">
        <v>2488</v>
      </c>
      <c r="AA8" s="321"/>
      <c r="AB8" s="31">
        <v>2624</v>
      </c>
      <c r="AD8" s="496"/>
      <c r="AE8" s="496"/>
      <c r="AF8" s="496"/>
      <c r="AG8" s="496"/>
      <c r="AH8" s="496"/>
      <c r="AI8" s="496"/>
      <c r="AJ8" s="496"/>
      <c r="AK8" s="496"/>
      <c r="AL8" s="496"/>
      <c r="AM8" s="496"/>
      <c r="AN8" s="496"/>
      <c r="AO8" s="496"/>
      <c r="AP8" s="496"/>
      <c r="AQ8" s="496"/>
      <c r="AR8" s="496"/>
      <c r="AS8" s="496"/>
      <c r="AT8" s="496"/>
      <c r="AU8" s="496"/>
      <c r="AV8" s="496"/>
      <c r="AW8" s="208"/>
      <c r="AX8" s="80"/>
      <c r="AY8" s="207"/>
      <c r="AZ8" s="207"/>
      <c r="BA8" s="207"/>
      <c r="BB8" s="207"/>
      <c r="BC8" s="207"/>
      <c r="BD8" s="207"/>
      <c r="BE8" s="207"/>
      <c r="BF8" s="207"/>
      <c r="BG8" s="207"/>
      <c r="BH8" s="207"/>
      <c r="BI8" s="207"/>
      <c r="BJ8" s="207"/>
      <c r="BK8" s="207"/>
      <c r="BL8" s="207"/>
      <c r="BM8" s="207"/>
      <c r="BN8" s="207"/>
      <c r="BO8" s="207"/>
      <c r="BP8" s="207"/>
      <c r="BQ8" s="207"/>
      <c r="BR8" s="207"/>
      <c r="BS8" s="207"/>
      <c r="BT8" s="207"/>
    </row>
    <row r="9" spans="1:72" ht="9.9499999999999993" customHeight="1">
      <c r="A9" s="321"/>
      <c r="B9" s="321"/>
      <c r="C9" s="1083" t="s">
        <v>66</v>
      </c>
      <c r="D9" s="1085"/>
      <c r="E9" s="1085"/>
      <c r="F9" s="183">
        <v>4942</v>
      </c>
      <c r="G9" s="84"/>
      <c r="H9" s="35">
        <v>5935</v>
      </c>
      <c r="I9" s="84"/>
      <c r="J9" s="35">
        <v>4928</v>
      </c>
      <c r="K9" s="84"/>
      <c r="L9" s="35">
        <v>4901</v>
      </c>
      <c r="M9" s="84"/>
      <c r="N9" s="35">
        <v>5217</v>
      </c>
      <c r="O9" s="84"/>
      <c r="P9" s="35">
        <v>5308</v>
      </c>
      <c r="Q9" s="84"/>
      <c r="R9" s="35">
        <v>4741</v>
      </c>
      <c r="S9" s="84"/>
      <c r="T9" s="35">
        <v>5056</v>
      </c>
      <c r="U9" s="84"/>
      <c r="V9" s="35">
        <v>4733</v>
      </c>
      <c r="W9" s="3"/>
      <c r="X9" s="183">
        <v>20981</v>
      </c>
      <c r="Y9" s="84"/>
      <c r="Z9" s="28">
        <v>19838</v>
      </c>
      <c r="AA9" s="321"/>
      <c r="AB9" s="28">
        <v>19427</v>
      </c>
      <c r="AD9" s="496"/>
      <c r="AE9" s="496"/>
      <c r="AF9" s="496"/>
      <c r="AG9" s="496"/>
      <c r="AH9" s="496"/>
      <c r="AI9" s="496"/>
      <c r="AJ9" s="496"/>
      <c r="AK9" s="496"/>
      <c r="AL9" s="496"/>
      <c r="AM9" s="496"/>
      <c r="AN9" s="496"/>
      <c r="AO9" s="496"/>
      <c r="AP9" s="496"/>
      <c r="AQ9" s="496"/>
      <c r="AR9" s="496"/>
      <c r="AS9" s="496"/>
      <c r="AT9" s="496"/>
      <c r="AU9" s="496"/>
      <c r="AV9" s="496"/>
      <c r="AW9" s="208"/>
      <c r="AX9" s="80"/>
      <c r="AY9" s="207"/>
      <c r="AZ9" s="207"/>
      <c r="BA9" s="207"/>
      <c r="BB9" s="207"/>
      <c r="BC9" s="207"/>
      <c r="BD9" s="207"/>
      <c r="BE9" s="207"/>
      <c r="BF9" s="207"/>
      <c r="BG9" s="207"/>
      <c r="BH9" s="207"/>
      <c r="BI9" s="207"/>
      <c r="BJ9" s="207"/>
      <c r="BK9" s="207"/>
      <c r="BL9" s="207"/>
      <c r="BM9" s="207"/>
      <c r="BN9" s="207"/>
      <c r="BO9" s="207"/>
      <c r="BP9" s="207"/>
      <c r="BQ9" s="207"/>
      <c r="BR9" s="207"/>
      <c r="BS9" s="207"/>
      <c r="BT9" s="207"/>
    </row>
    <row r="10" spans="1:72" ht="9.9499999999999993" customHeight="1">
      <c r="A10" s="321"/>
      <c r="B10" s="321"/>
      <c r="C10" s="1083" t="s">
        <v>67</v>
      </c>
      <c r="D10" s="1085"/>
      <c r="E10" s="1085"/>
      <c r="F10" s="30">
        <v>-572</v>
      </c>
      <c r="G10" s="74"/>
      <c r="H10" s="31">
        <v>-622</v>
      </c>
      <c r="I10" s="74"/>
      <c r="J10" s="31">
        <v>-559</v>
      </c>
      <c r="K10" s="74"/>
      <c r="L10" s="31">
        <v>-586</v>
      </c>
      <c r="M10" s="74"/>
      <c r="N10" s="31">
        <v>-572</v>
      </c>
      <c r="O10" s="74"/>
      <c r="P10" s="31">
        <v>-1230</v>
      </c>
      <c r="Q10" s="74"/>
      <c r="R10" s="31">
        <v>-1025</v>
      </c>
      <c r="S10" s="74"/>
      <c r="T10" s="31">
        <v>-1133</v>
      </c>
      <c r="U10" s="74"/>
      <c r="V10" s="31">
        <v>-1169</v>
      </c>
      <c r="W10" s="3"/>
      <c r="X10" s="30">
        <v>-2339</v>
      </c>
      <c r="Y10" s="74"/>
      <c r="Z10" s="31">
        <v>-4557</v>
      </c>
      <c r="AA10" s="321"/>
      <c r="AB10" s="31">
        <v>-4379</v>
      </c>
      <c r="AD10" s="496"/>
      <c r="AE10" s="496"/>
      <c r="AF10" s="496"/>
      <c r="AG10" s="496"/>
      <c r="AH10" s="496"/>
      <c r="AI10" s="496"/>
      <c r="AJ10" s="496"/>
      <c r="AK10" s="496"/>
      <c r="AL10" s="496"/>
      <c r="AM10" s="496"/>
      <c r="AN10" s="496"/>
      <c r="AO10" s="496"/>
      <c r="AP10" s="496"/>
      <c r="AQ10" s="496"/>
      <c r="AR10" s="496"/>
      <c r="AS10" s="496"/>
      <c r="AT10" s="496"/>
      <c r="AU10" s="496"/>
      <c r="AV10" s="496"/>
      <c r="AW10" s="208"/>
      <c r="AX10" s="80"/>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row>
    <row r="11" spans="1:72" ht="9.9499999999999993" customHeight="1">
      <c r="A11" s="321"/>
      <c r="B11" s="321"/>
      <c r="C11" s="1083" t="s">
        <v>68</v>
      </c>
      <c r="D11" s="1085"/>
      <c r="E11" s="1085"/>
      <c r="F11" s="65">
        <v>4370</v>
      </c>
      <c r="G11" s="65"/>
      <c r="H11" s="28">
        <v>5313</v>
      </c>
      <c r="I11" s="65"/>
      <c r="J11" s="28">
        <v>4369</v>
      </c>
      <c r="K11" s="65"/>
      <c r="L11" s="28">
        <v>4315</v>
      </c>
      <c r="M11" s="65"/>
      <c r="N11" s="28">
        <v>4645</v>
      </c>
      <c r="O11" s="65"/>
      <c r="P11" s="28">
        <v>4078</v>
      </c>
      <c r="Q11" s="65"/>
      <c r="R11" s="28">
        <v>3716</v>
      </c>
      <c r="S11" s="65"/>
      <c r="T11" s="28">
        <v>3923</v>
      </c>
      <c r="U11" s="65"/>
      <c r="V11" s="28">
        <v>3564</v>
      </c>
      <c r="W11" s="3"/>
      <c r="X11" s="65">
        <v>18642</v>
      </c>
      <c r="Y11" s="65"/>
      <c r="Z11" s="28">
        <v>15281</v>
      </c>
      <c r="AA11" s="321"/>
      <c r="AB11" s="28">
        <v>15048</v>
      </c>
      <c r="AD11" s="496"/>
      <c r="AE11" s="496"/>
      <c r="AF11" s="496"/>
      <c r="AG11" s="496"/>
      <c r="AH11" s="496"/>
      <c r="AI11" s="496"/>
      <c r="AJ11" s="496"/>
      <c r="AK11" s="496"/>
      <c r="AL11" s="496"/>
      <c r="AM11" s="496"/>
      <c r="AN11" s="496"/>
      <c r="AO11" s="496"/>
      <c r="AP11" s="496"/>
      <c r="AQ11" s="496"/>
      <c r="AR11" s="496"/>
      <c r="AS11" s="496"/>
      <c r="AT11" s="496"/>
      <c r="AU11" s="496"/>
      <c r="AV11" s="496"/>
      <c r="AW11" s="208"/>
      <c r="AX11" s="80"/>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row>
    <row r="12" spans="1:72" ht="9.9499999999999993" customHeight="1">
      <c r="A12" s="321"/>
      <c r="B12" s="321"/>
      <c r="C12" s="1083" t="s">
        <v>69</v>
      </c>
      <c r="D12" s="1115"/>
      <c r="E12" s="1115"/>
      <c r="F12" s="26">
        <v>5575</v>
      </c>
      <c r="G12" s="26"/>
      <c r="H12" s="28">
        <v>1384</v>
      </c>
      <c r="I12" s="26"/>
      <c r="J12" s="28">
        <v>129</v>
      </c>
      <c r="K12" s="26"/>
      <c r="L12" s="28">
        <v>1034</v>
      </c>
      <c r="M12" s="26"/>
      <c r="N12" s="28">
        <v>-158</v>
      </c>
      <c r="O12" s="26"/>
      <c r="P12" s="28">
        <v>3050</v>
      </c>
      <c r="Q12" s="26"/>
      <c r="R12" s="28">
        <v>395</v>
      </c>
      <c r="S12" s="26"/>
      <c r="T12" s="28">
        <v>2739</v>
      </c>
      <c r="U12" s="26"/>
      <c r="V12" s="28">
        <v>2027</v>
      </c>
      <c r="W12" s="3"/>
      <c r="X12" s="26">
        <v>2389</v>
      </c>
      <c r="Y12" s="26"/>
      <c r="Z12" s="28">
        <v>8211</v>
      </c>
      <c r="AA12" s="321"/>
      <c r="AB12" s="28">
        <v>7945</v>
      </c>
      <c r="AD12" s="496"/>
      <c r="AE12" s="496"/>
      <c r="AF12" s="496"/>
      <c r="AG12" s="496"/>
      <c r="AH12" s="496"/>
      <c r="AI12" s="496"/>
      <c r="AJ12" s="496"/>
      <c r="AK12" s="496"/>
      <c r="AL12" s="496"/>
      <c r="AM12" s="496"/>
      <c r="AN12" s="496"/>
      <c r="AO12" s="496"/>
      <c r="AP12" s="496"/>
      <c r="AQ12" s="496"/>
      <c r="AR12" s="496"/>
      <c r="AS12" s="496"/>
      <c r="AT12" s="496"/>
      <c r="AU12" s="496"/>
      <c r="AV12" s="496"/>
      <c r="AW12" s="208"/>
      <c r="AX12" s="80"/>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row>
    <row r="13" spans="1:72" ht="9.9499999999999993" customHeight="1">
      <c r="A13" s="321"/>
      <c r="B13" s="321"/>
      <c r="C13" s="1083" t="s">
        <v>70</v>
      </c>
      <c r="D13" s="1085"/>
      <c r="E13" s="1085"/>
      <c r="F13" s="30">
        <v>1447</v>
      </c>
      <c r="G13" s="74"/>
      <c r="H13" s="28">
        <v>1483</v>
      </c>
      <c r="I13" s="74"/>
      <c r="J13" s="28">
        <v>1500</v>
      </c>
      <c r="K13" s="74"/>
      <c r="L13" s="28">
        <v>1477</v>
      </c>
      <c r="M13" s="74"/>
      <c r="N13" s="28">
        <v>1506</v>
      </c>
      <c r="O13" s="74"/>
      <c r="P13" s="28">
        <v>1520</v>
      </c>
      <c r="Q13" s="74"/>
      <c r="R13" s="28">
        <v>1444</v>
      </c>
      <c r="S13" s="74"/>
      <c r="T13" s="28">
        <v>1460</v>
      </c>
      <c r="U13" s="74"/>
      <c r="V13" s="28">
        <v>1418</v>
      </c>
      <c r="W13" s="3"/>
      <c r="X13" s="30">
        <v>5966</v>
      </c>
      <c r="Y13" s="26"/>
      <c r="Z13" s="28">
        <v>5842</v>
      </c>
      <c r="AA13" s="321"/>
      <c r="AB13" s="28">
        <v>5580</v>
      </c>
      <c r="AD13" s="496"/>
      <c r="AE13" s="496"/>
      <c r="AF13" s="496"/>
      <c r="AG13" s="496"/>
      <c r="AH13" s="496"/>
      <c r="AI13" s="496"/>
      <c r="AJ13" s="496"/>
      <c r="AK13" s="496"/>
      <c r="AL13" s="496"/>
      <c r="AM13" s="496"/>
      <c r="AN13" s="496"/>
      <c r="AO13" s="496"/>
      <c r="AP13" s="496"/>
      <c r="AQ13" s="496"/>
      <c r="AR13" s="496"/>
      <c r="AS13" s="496"/>
      <c r="AT13" s="496"/>
      <c r="AU13" s="496"/>
      <c r="AV13" s="496"/>
      <c r="AW13" s="208"/>
      <c r="AX13" s="80"/>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row>
    <row r="14" spans="1:72" ht="9.9499999999999993" customHeight="1">
      <c r="A14" s="321"/>
      <c r="B14" s="321"/>
      <c r="C14" s="1082" t="s">
        <v>71</v>
      </c>
      <c r="D14" s="1085"/>
      <c r="E14" s="1085"/>
      <c r="F14" s="66">
        <v>11392</v>
      </c>
      <c r="G14" s="84"/>
      <c r="H14" s="33">
        <v>8180</v>
      </c>
      <c r="I14" s="84"/>
      <c r="J14" s="33">
        <v>5998</v>
      </c>
      <c r="K14" s="84"/>
      <c r="L14" s="33">
        <v>6826</v>
      </c>
      <c r="M14" s="84"/>
      <c r="N14" s="33">
        <v>5993</v>
      </c>
      <c r="O14" s="84"/>
      <c r="P14" s="33">
        <v>8648</v>
      </c>
      <c r="Q14" s="84"/>
      <c r="R14" s="33">
        <v>5555</v>
      </c>
      <c r="S14" s="84"/>
      <c r="T14" s="33">
        <v>8122</v>
      </c>
      <c r="U14" s="84"/>
      <c r="V14" s="33">
        <v>7009</v>
      </c>
      <c r="W14" s="3"/>
      <c r="X14" s="66">
        <v>26997</v>
      </c>
      <c r="Y14" s="84"/>
      <c r="Z14" s="33">
        <v>29334</v>
      </c>
      <c r="AA14" s="321"/>
      <c r="AB14" s="33">
        <v>28573</v>
      </c>
      <c r="AD14" s="496"/>
      <c r="AE14" s="496"/>
      <c r="AF14" s="496"/>
      <c r="AG14" s="496"/>
      <c r="AH14" s="496"/>
      <c r="AI14" s="496"/>
      <c r="AJ14" s="496"/>
      <c r="AK14" s="496"/>
      <c r="AL14" s="496"/>
      <c r="AM14" s="496"/>
      <c r="AN14" s="496"/>
      <c r="AO14" s="496"/>
      <c r="AP14" s="496"/>
      <c r="AQ14" s="496"/>
      <c r="AR14" s="496"/>
      <c r="AS14" s="496"/>
      <c r="AT14" s="496"/>
      <c r="AU14" s="496"/>
      <c r="AV14" s="496"/>
      <c r="AW14" s="208"/>
      <c r="AX14" s="80"/>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row>
    <row r="15" spans="1:72" ht="9.9499999999999993" customHeight="1">
      <c r="A15" s="321"/>
      <c r="B15" s="1082" t="s">
        <v>72</v>
      </c>
      <c r="C15" s="1083"/>
      <c r="D15" s="1105"/>
      <c r="E15" s="1105"/>
      <c r="F15" s="29"/>
      <c r="G15" s="29"/>
      <c r="H15" s="28"/>
      <c r="I15" s="29"/>
      <c r="J15" s="28"/>
      <c r="K15" s="29"/>
      <c r="L15" s="28"/>
      <c r="M15" s="29"/>
      <c r="N15" s="28"/>
      <c r="O15" s="29"/>
      <c r="P15" s="28"/>
      <c r="Q15" s="29"/>
      <c r="R15" s="28"/>
      <c r="S15" s="29"/>
      <c r="T15" s="28"/>
      <c r="U15" s="29"/>
      <c r="V15" s="28"/>
      <c r="W15" s="3"/>
      <c r="X15" s="29"/>
      <c r="Y15" s="29"/>
      <c r="Z15" s="29"/>
      <c r="AA15" s="321"/>
      <c r="AB15" s="29"/>
      <c r="AD15" s="496"/>
      <c r="AE15" s="496"/>
      <c r="AF15" s="496"/>
      <c r="AG15" s="496"/>
      <c r="AH15" s="496"/>
      <c r="AI15" s="496"/>
      <c r="AJ15" s="496"/>
      <c r="AK15" s="496"/>
      <c r="AL15" s="496"/>
      <c r="AM15" s="496"/>
      <c r="AN15" s="496"/>
      <c r="AO15" s="496"/>
      <c r="AP15" s="496"/>
      <c r="AQ15" s="496"/>
      <c r="AR15" s="496"/>
      <c r="AS15" s="496"/>
      <c r="AT15" s="496"/>
      <c r="AU15" s="496"/>
      <c r="AV15" s="496"/>
      <c r="AW15" s="208"/>
      <c r="AX15" s="299"/>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row>
    <row r="16" spans="1:72" ht="9.9499999999999993" customHeight="1">
      <c r="A16" s="321"/>
      <c r="B16" s="321"/>
      <c r="C16" s="1083" t="s">
        <v>73</v>
      </c>
      <c r="D16" s="1105"/>
      <c r="E16" s="1105"/>
      <c r="F16" s="26">
        <v>4120</v>
      </c>
      <c r="G16" s="26"/>
      <c r="H16" s="28">
        <v>4102</v>
      </c>
      <c r="I16" s="26"/>
      <c r="J16" s="28">
        <v>3908</v>
      </c>
      <c r="K16" s="26"/>
      <c r="L16" s="28">
        <v>3974</v>
      </c>
      <c r="M16" s="26"/>
      <c r="N16" s="28">
        <v>4002</v>
      </c>
      <c r="O16" s="26"/>
      <c r="P16" s="28">
        <v>3890</v>
      </c>
      <c r="Q16" s="26"/>
      <c r="R16" s="28">
        <v>3607</v>
      </c>
      <c r="S16" s="26"/>
      <c r="T16" s="28">
        <v>3824</v>
      </c>
      <c r="U16" s="26"/>
      <c r="V16" s="28">
        <v>4032</v>
      </c>
      <c r="W16" s="3"/>
      <c r="X16" s="26">
        <v>15986</v>
      </c>
      <c r="Y16" s="26"/>
      <c r="Z16" s="28">
        <v>15353</v>
      </c>
      <c r="AA16" s="321"/>
      <c r="AB16" s="28">
        <v>15210</v>
      </c>
      <c r="AD16" s="496"/>
      <c r="AE16" s="496"/>
      <c r="AF16" s="496"/>
      <c r="AG16" s="496"/>
      <c r="AH16" s="496"/>
      <c r="AI16" s="496"/>
      <c r="AJ16" s="496"/>
      <c r="AK16" s="496"/>
      <c r="AL16" s="496"/>
      <c r="AM16" s="496"/>
      <c r="AN16" s="496"/>
      <c r="AO16" s="496"/>
      <c r="AP16" s="496"/>
      <c r="AQ16" s="496"/>
      <c r="AR16" s="496"/>
      <c r="AS16" s="496"/>
      <c r="AT16" s="496"/>
      <c r="AU16" s="496"/>
      <c r="AV16" s="496"/>
      <c r="AW16" s="208"/>
      <c r="AX16" s="80"/>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row>
    <row r="17" spans="1:72" ht="10.5" customHeight="1">
      <c r="A17" s="321"/>
      <c r="B17" s="321"/>
      <c r="C17" s="1117" t="s">
        <v>306</v>
      </c>
      <c r="D17" s="1105"/>
      <c r="E17" s="1105"/>
      <c r="F17" s="26">
        <v>4558</v>
      </c>
      <c r="G17" s="26"/>
      <c r="H17" s="28">
        <v>1400</v>
      </c>
      <c r="I17" s="26"/>
      <c r="J17" s="28">
        <v>-798</v>
      </c>
      <c r="K17" s="26"/>
      <c r="L17" s="28">
        <v>31</v>
      </c>
      <c r="M17" s="26"/>
      <c r="N17" s="28">
        <v>-563</v>
      </c>
      <c r="O17" s="26"/>
      <c r="P17" s="28">
        <v>3099</v>
      </c>
      <c r="Q17" s="26"/>
      <c r="R17" s="28">
        <v>-261</v>
      </c>
      <c r="S17" s="26"/>
      <c r="T17" s="28">
        <v>2414</v>
      </c>
      <c r="U17" s="26"/>
      <c r="V17" s="28">
        <v>818</v>
      </c>
      <c r="W17" s="3"/>
      <c r="X17" s="26">
        <v>70</v>
      </c>
      <c r="Y17" s="26"/>
      <c r="Z17" s="28">
        <v>6070</v>
      </c>
      <c r="AA17" s="321"/>
      <c r="AB17" s="28">
        <v>5204</v>
      </c>
      <c r="AD17" s="496"/>
      <c r="AE17" s="496"/>
      <c r="AF17" s="496"/>
      <c r="AG17" s="496"/>
      <c r="AH17" s="496"/>
      <c r="AI17" s="496"/>
      <c r="AJ17" s="496"/>
      <c r="AK17" s="496"/>
      <c r="AL17" s="496"/>
      <c r="AM17" s="496"/>
      <c r="AN17" s="496"/>
      <c r="AO17" s="496"/>
      <c r="AP17" s="496"/>
      <c r="AQ17" s="496"/>
      <c r="AR17" s="496"/>
      <c r="AS17" s="496"/>
      <c r="AT17" s="496"/>
      <c r="AU17" s="496"/>
      <c r="AV17" s="496"/>
      <c r="AW17" s="208"/>
      <c r="AX17" s="80"/>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row>
    <row r="18" spans="1:72" ht="9.9499999999999993" customHeight="1">
      <c r="A18" s="321"/>
      <c r="B18" s="321"/>
      <c r="C18" s="1083" t="s">
        <v>74</v>
      </c>
      <c r="D18" s="1085"/>
      <c r="E18" s="1085"/>
      <c r="F18" s="26">
        <v>2420</v>
      </c>
      <c r="G18" s="26"/>
      <c r="H18" s="28">
        <v>2402</v>
      </c>
      <c r="I18" s="26"/>
      <c r="J18" s="28">
        <v>2303</v>
      </c>
      <c r="K18" s="26"/>
      <c r="L18" s="28">
        <v>2388</v>
      </c>
      <c r="M18" s="26"/>
      <c r="N18" s="28">
        <v>2358</v>
      </c>
      <c r="O18" s="26"/>
      <c r="P18" s="28">
        <v>2561</v>
      </c>
      <c r="Q18" s="26"/>
      <c r="R18" s="28">
        <v>2211</v>
      </c>
      <c r="S18" s="26"/>
      <c r="T18" s="28">
        <v>2337</v>
      </c>
      <c r="U18" s="26"/>
      <c r="V18" s="28">
        <v>2386</v>
      </c>
      <c r="W18" s="3"/>
      <c r="X18" s="26">
        <v>9451</v>
      </c>
      <c r="Y18" s="26"/>
      <c r="Z18" s="28">
        <v>9495</v>
      </c>
      <c r="AA18" s="321"/>
      <c r="AB18" s="28">
        <v>9027</v>
      </c>
      <c r="AD18" s="496"/>
      <c r="AE18" s="496"/>
      <c r="AF18" s="496"/>
      <c r="AG18" s="496"/>
      <c r="AH18" s="496"/>
      <c r="AI18" s="496"/>
      <c r="AJ18" s="496"/>
      <c r="AK18" s="496"/>
      <c r="AL18" s="496"/>
      <c r="AM18" s="496"/>
      <c r="AN18" s="496"/>
      <c r="AO18" s="496"/>
      <c r="AP18" s="496"/>
      <c r="AQ18" s="496"/>
      <c r="AR18" s="496"/>
      <c r="AS18" s="496"/>
      <c r="AT18" s="496"/>
      <c r="AU18" s="496"/>
      <c r="AV18" s="496"/>
      <c r="AW18" s="208"/>
      <c r="AX18" s="80"/>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row>
    <row r="19" spans="1:72" ht="9.9499999999999993" customHeight="1">
      <c r="A19" s="321"/>
      <c r="B19" s="321"/>
      <c r="C19" s="1083" t="s">
        <v>75</v>
      </c>
      <c r="D19" s="1085"/>
      <c r="E19" s="1085"/>
      <c r="F19" s="26">
        <v>-508</v>
      </c>
      <c r="G19" s="26"/>
      <c r="H19" s="28">
        <v>-498</v>
      </c>
      <c r="I19" s="26"/>
      <c r="J19" s="28">
        <v>-476</v>
      </c>
      <c r="K19" s="26"/>
      <c r="L19" s="28">
        <v>-519</v>
      </c>
      <c r="M19" s="26"/>
      <c r="N19" s="28">
        <v>-528</v>
      </c>
      <c r="O19" s="26"/>
      <c r="P19" s="28">
        <v>-1082</v>
      </c>
      <c r="Q19" s="26"/>
      <c r="R19" s="28">
        <v>-1061</v>
      </c>
      <c r="S19" s="26"/>
      <c r="T19" s="28">
        <v>-1072</v>
      </c>
      <c r="U19" s="26"/>
      <c r="V19" s="28">
        <v>-1158</v>
      </c>
      <c r="W19" s="3"/>
      <c r="X19" s="26">
        <v>-2021</v>
      </c>
      <c r="Y19" s="26"/>
      <c r="Z19" s="28">
        <v>-4373</v>
      </c>
      <c r="AA19" s="321"/>
      <c r="AB19" s="28">
        <v>-4313</v>
      </c>
      <c r="AD19" s="496"/>
      <c r="AE19" s="496"/>
      <c r="AF19" s="496"/>
      <c r="AG19" s="496"/>
      <c r="AH19" s="496"/>
      <c r="AI19" s="496"/>
      <c r="AJ19" s="496"/>
      <c r="AK19" s="496"/>
      <c r="AL19" s="496"/>
      <c r="AM19" s="496"/>
      <c r="AN19" s="496"/>
      <c r="AO19" s="496"/>
      <c r="AP19" s="496"/>
      <c r="AQ19" s="496"/>
      <c r="AR19" s="496"/>
      <c r="AS19" s="496"/>
      <c r="AT19" s="496"/>
      <c r="AU19" s="496"/>
      <c r="AV19" s="496"/>
      <c r="AW19" s="208"/>
      <c r="AX19" s="80"/>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row>
    <row r="20" spans="1:72" ht="9.9499999999999993" customHeight="1">
      <c r="A20" s="321"/>
      <c r="B20" s="321"/>
      <c r="C20" s="1083" t="s">
        <v>76</v>
      </c>
      <c r="D20" s="1116"/>
      <c r="E20" s="1116"/>
      <c r="F20" s="66">
        <v>10590</v>
      </c>
      <c r="G20" s="84"/>
      <c r="H20" s="33">
        <v>7406</v>
      </c>
      <c r="I20" s="84"/>
      <c r="J20" s="33">
        <v>4937</v>
      </c>
      <c r="K20" s="84"/>
      <c r="L20" s="33">
        <v>5874</v>
      </c>
      <c r="M20" s="84"/>
      <c r="N20" s="33">
        <v>5269</v>
      </c>
      <c r="O20" s="84"/>
      <c r="P20" s="33">
        <v>8468</v>
      </c>
      <c r="Q20" s="84"/>
      <c r="R20" s="33">
        <v>4496</v>
      </c>
      <c r="S20" s="84"/>
      <c r="T20" s="33">
        <v>7503</v>
      </c>
      <c r="U20" s="84"/>
      <c r="V20" s="33">
        <v>6078</v>
      </c>
      <c r="W20" s="3"/>
      <c r="X20" s="66">
        <v>23486</v>
      </c>
      <c r="Y20" s="84"/>
      <c r="Z20" s="33">
        <v>26545</v>
      </c>
      <c r="AA20" s="321"/>
      <c r="AB20" s="33">
        <v>25128</v>
      </c>
      <c r="AD20" s="496"/>
      <c r="AE20" s="496"/>
      <c r="AF20" s="496"/>
      <c r="AG20" s="496"/>
      <c r="AH20" s="496"/>
      <c r="AI20" s="496"/>
      <c r="AJ20" s="496"/>
      <c r="AK20" s="496"/>
      <c r="AL20" s="496"/>
      <c r="AM20" s="496"/>
      <c r="AN20" s="496"/>
      <c r="AO20" s="496"/>
      <c r="AP20" s="496"/>
      <c r="AQ20" s="496"/>
      <c r="AR20" s="496"/>
      <c r="AS20" s="496"/>
      <c r="AT20" s="496"/>
      <c r="AU20" s="496"/>
      <c r="AV20" s="496"/>
      <c r="AW20" s="208"/>
      <c r="AX20" s="80"/>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row>
    <row r="21" spans="1:72" ht="9.9499999999999993" customHeight="1">
      <c r="A21" s="321"/>
      <c r="B21" s="1082" t="s">
        <v>358</v>
      </c>
      <c r="C21" s="1085"/>
      <c r="D21" s="1116"/>
      <c r="E21" s="1116"/>
      <c r="F21" s="183">
        <v>802</v>
      </c>
      <c r="G21" s="84"/>
      <c r="H21" s="28">
        <v>774</v>
      </c>
      <c r="I21" s="84"/>
      <c r="J21" s="28">
        <v>1061</v>
      </c>
      <c r="K21" s="84"/>
      <c r="L21" s="28">
        <v>952</v>
      </c>
      <c r="M21" s="84"/>
      <c r="N21" s="28">
        <v>724</v>
      </c>
      <c r="O21" s="84"/>
      <c r="P21" s="28">
        <v>180</v>
      </c>
      <c r="Q21" s="84"/>
      <c r="R21" s="28">
        <v>1059</v>
      </c>
      <c r="S21" s="84"/>
      <c r="T21" s="28">
        <v>619</v>
      </c>
      <c r="U21" s="84"/>
      <c r="V21" s="28">
        <v>931</v>
      </c>
      <c r="W21" s="3"/>
      <c r="X21" s="183">
        <v>3511</v>
      </c>
      <c r="Y21" s="84"/>
      <c r="Z21" s="28">
        <v>2789</v>
      </c>
      <c r="AA21" s="321"/>
      <c r="AB21" s="28">
        <v>3445</v>
      </c>
      <c r="AD21" s="496"/>
      <c r="AE21" s="496"/>
      <c r="AF21" s="496"/>
      <c r="AG21" s="496"/>
      <c r="AH21" s="496"/>
      <c r="AI21" s="496"/>
      <c r="AJ21" s="496"/>
      <c r="AK21" s="496"/>
      <c r="AL21" s="496"/>
      <c r="AM21" s="496"/>
      <c r="AN21" s="496"/>
      <c r="AO21" s="496"/>
      <c r="AP21" s="496"/>
      <c r="AQ21" s="496"/>
      <c r="AR21" s="496"/>
      <c r="AS21" s="496"/>
      <c r="AT21" s="496"/>
      <c r="AU21" s="496"/>
      <c r="AV21" s="496"/>
      <c r="AW21" s="208"/>
      <c r="AX21" s="80"/>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row>
    <row r="22" spans="1:72" ht="9.9499999999999993" customHeight="1">
      <c r="A22" s="321"/>
      <c r="B22" s="321"/>
      <c r="C22" s="1083" t="s">
        <v>77</v>
      </c>
      <c r="D22" s="1116"/>
      <c r="E22" s="1116"/>
      <c r="F22" s="26">
        <v>88</v>
      </c>
      <c r="G22" s="26"/>
      <c r="H22" s="28">
        <v>112</v>
      </c>
      <c r="I22" s="26"/>
      <c r="J22" s="28">
        <v>184</v>
      </c>
      <c r="K22" s="26"/>
      <c r="L22" s="28">
        <v>182</v>
      </c>
      <c r="M22" s="26"/>
      <c r="N22" s="28">
        <v>119</v>
      </c>
      <c r="O22" s="26"/>
      <c r="P22" s="28">
        <v>-66</v>
      </c>
      <c r="Q22" s="26"/>
      <c r="R22" s="28">
        <v>209</v>
      </c>
      <c r="S22" s="26"/>
      <c r="T22" s="28">
        <v>-23</v>
      </c>
      <c r="U22" s="26"/>
      <c r="V22" s="28">
        <v>182</v>
      </c>
      <c r="W22" s="3"/>
      <c r="X22" s="26">
        <v>597</v>
      </c>
      <c r="Y22" s="26"/>
      <c r="Z22" s="28">
        <v>302</v>
      </c>
      <c r="AA22" s="321"/>
      <c r="AB22" s="28">
        <v>619</v>
      </c>
      <c r="AD22" s="496"/>
      <c r="AE22" s="496"/>
      <c r="AF22" s="496"/>
      <c r="AG22" s="496"/>
      <c r="AH22" s="496"/>
      <c r="AI22" s="496"/>
      <c r="AJ22" s="496"/>
      <c r="AK22" s="496"/>
      <c r="AL22" s="496"/>
      <c r="AM22" s="496"/>
      <c r="AN22" s="496"/>
      <c r="AO22" s="496"/>
      <c r="AP22" s="496"/>
      <c r="AQ22" s="496"/>
      <c r="AR22" s="496"/>
      <c r="AS22" s="496"/>
      <c r="AT22" s="496"/>
      <c r="AU22" s="496"/>
      <c r="AV22" s="496"/>
      <c r="AW22" s="208"/>
      <c r="AX22" s="80"/>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row>
    <row r="23" spans="1:72" ht="9.9499999999999993" customHeight="1">
      <c r="A23" s="321"/>
      <c r="B23" s="321"/>
      <c r="C23" s="1083" t="s">
        <v>359</v>
      </c>
      <c r="D23" s="1085"/>
      <c r="E23" s="1085"/>
      <c r="F23" s="26">
        <v>67</v>
      </c>
      <c r="G23" s="26"/>
      <c r="H23" s="28">
        <v>59</v>
      </c>
      <c r="I23" s="26"/>
      <c r="J23" s="28">
        <v>286</v>
      </c>
      <c r="K23" s="26"/>
      <c r="L23" s="28">
        <v>41</v>
      </c>
      <c r="M23" s="26"/>
      <c r="N23" s="28">
        <v>-88</v>
      </c>
      <c r="O23" s="26"/>
      <c r="P23" s="28">
        <v>16</v>
      </c>
      <c r="Q23" s="26"/>
      <c r="R23" s="28">
        <v>9</v>
      </c>
      <c r="S23" s="26"/>
      <c r="T23" s="28">
        <v>45</v>
      </c>
      <c r="U23" s="26"/>
      <c r="V23" s="28">
        <v>175</v>
      </c>
      <c r="W23" s="3"/>
      <c r="X23" s="26">
        <v>298</v>
      </c>
      <c r="Y23" s="26"/>
      <c r="Z23" s="28">
        <v>245</v>
      </c>
      <c r="AA23" s="321"/>
      <c r="AB23" s="28">
        <v>245</v>
      </c>
      <c r="AD23" s="496"/>
      <c r="AE23" s="496"/>
      <c r="AF23" s="496"/>
      <c r="AG23" s="496"/>
      <c r="AH23" s="496"/>
      <c r="AI23" s="496"/>
      <c r="AJ23" s="496"/>
      <c r="AK23" s="496"/>
      <c r="AL23" s="496"/>
      <c r="AM23" s="496"/>
      <c r="AN23" s="496"/>
      <c r="AO23" s="496"/>
      <c r="AP23" s="496"/>
      <c r="AQ23" s="496"/>
      <c r="AR23" s="496"/>
      <c r="AS23" s="496"/>
      <c r="AT23" s="496"/>
      <c r="AU23" s="496"/>
      <c r="AV23" s="496"/>
      <c r="AW23" s="208"/>
      <c r="AX23" s="80"/>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row>
    <row r="24" spans="1:72" ht="9.9499999999999993" customHeight="1">
      <c r="A24" s="321"/>
      <c r="B24" s="321"/>
      <c r="C24" s="1083" t="s">
        <v>79</v>
      </c>
      <c r="D24" s="1106"/>
      <c r="E24" s="1106"/>
      <c r="F24" s="26">
        <v>24</v>
      </c>
      <c r="G24" s="26"/>
      <c r="H24" s="28">
        <v>23</v>
      </c>
      <c r="I24" s="26"/>
      <c r="J24" s="28">
        <v>24</v>
      </c>
      <c r="K24" s="26"/>
      <c r="L24" s="28">
        <v>23</v>
      </c>
      <c r="M24" s="26"/>
      <c r="N24" s="28">
        <v>24</v>
      </c>
      <c r="O24" s="26"/>
      <c r="P24" s="28">
        <v>23</v>
      </c>
      <c r="Q24" s="26"/>
      <c r="R24" s="28">
        <v>24</v>
      </c>
      <c r="S24" s="26"/>
      <c r="T24" s="28">
        <v>23</v>
      </c>
      <c r="U24" s="26"/>
      <c r="V24" s="28">
        <v>23</v>
      </c>
      <c r="W24" s="3"/>
      <c r="X24" s="26">
        <v>94</v>
      </c>
      <c r="Y24" s="26"/>
      <c r="Z24" s="28">
        <v>93</v>
      </c>
      <c r="AA24" s="321"/>
      <c r="AB24" s="28">
        <v>96</v>
      </c>
      <c r="AD24" s="496"/>
      <c r="AE24" s="496"/>
      <c r="AF24" s="496"/>
      <c r="AG24" s="496"/>
      <c r="AH24" s="496"/>
      <c r="AI24" s="496"/>
      <c r="AJ24" s="496"/>
      <c r="AK24" s="496"/>
      <c r="AL24" s="496"/>
      <c r="AM24" s="496"/>
      <c r="AN24" s="496"/>
      <c r="AO24" s="496"/>
      <c r="AP24" s="496"/>
      <c r="AQ24" s="496"/>
      <c r="AR24" s="496"/>
      <c r="AS24" s="496"/>
      <c r="AT24" s="496"/>
      <c r="AU24" s="496"/>
      <c r="AV24" s="496"/>
      <c r="AW24" s="208"/>
      <c r="AX24" s="80"/>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row>
    <row r="25" spans="1:72" ht="11.25" customHeight="1" thickBot="1">
      <c r="A25" s="321"/>
      <c r="B25" s="1082" t="s">
        <v>582</v>
      </c>
      <c r="C25" s="1083"/>
      <c r="D25" s="1106"/>
      <c r="E25" s="1106"/>
      <c r="F25" s="185">
        <v>623</v>
      </c>
      <c r="G25" s="84"/>
      <c r="H25" s="54">
        <v>580</v>
      </c>
      <c r="I25" s="84"/>
      <c r="J25" s="54">
        <v>567</v>
      </c>
      <c r="K25" s="84"/>
      <c r="L25" s="54">
        <v>706</v>
      </c>
      <c r="M25" s="84"/>
      <c r="N25" s="54">
        <v>669</v>
      </c>
      <c r="O25" s="84"/>
      <c r="P25" s="54">
        <v>207</v>
      </c>
      <c r="Q25" s="84"/>
      <c r="R25" s="54">
        <v>817</v>
      </c>
      <c r="S25" s="84"/>
      <c r="T25" s="54">
        <v>574</v>
      </c>
      <c r="U25" s="84"/>
      <c r="V25" s="54">
        <v>551</v>
      </c>
      <c r="W25" s="3"/>
      <c r="X25" s="185">
        <v>2522</v>
      </c>
      <c r="Y25" s="84"/>
      <c r="Z25" s="54">
        <v>2149</v>
      </c>
      <c r="AA25" s="321"/>
      <c r="AB25" s="54">
        <v>2485</v>
      </c>
      <c r="AD25" s="496"/>
      <c r="AE25" s="496"/>
      <c r="AF25" s="496"/>
      <c r="AG25" s="496"/>
      <c r="AH25" s="496"/>
      <c r="AI25" s="496"/>
      <c r="AJ25" s="496"/>
      <c r="AK25" s="496"/>
      <c r="AL25" s="496"/>
      <c r="AM25" s="496"/>
      <c r="AN25" s="496"/>
      <c r="AO25" s="496"/>
      <c r="AP25" s="496"/>
      <c r="AQ25" s="496"/>
      <c r="AR25" s="496"/>
      <c r="AS25" s="496"/>
      <c r="AT25" s="496"/>
      <c r="AU25" s="496"/>
      <c r="AV25" s="496"/>
      <c r="AW25" s="208"/>
      <c r="AX25" s="80"/>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row>
    <row r="26" spans="1:72" ht="5.0999999999999996" customHeight="1" thickTop="1">
      <c r="A26" s="321"/>
      <c r="B26" s="1107"/>
      <c r="C26" s="1085"/>
      <c r="D26" s="1085"/>
      <c r="E26" s="1085"/>
      <c r="F26" s="332"/>
      <c r="G26" s="980"/>
      <c r="H26" s="981"/>
      <c r="I26" s="817"/>
      <c r="J26" s="818"/>
      <c r="K26" s="695"/>
      <c r="L26" s="696"/>
      <c r="M26" s="561"/>
      <c r="N26" s="563"/>
      <c r="O26" s="398"/>
      <c r="P26" s="539"/>
      <c r="Q26" s="332"/>
      <c r="R26" s="338"/>
      <c r="S26" s="332"/>
      <c r="T26" s="338"/>
      <c r="U26" s="332"/>
      <c r="V26" s="338"/>
      <c r="W26" s="5"/>
      <c r="X26" s="332"/>
      <c r="Y26" s="332"/>
      <c r="Z26" s="5"/>
      <c r="AA26" s="333"/>
      <c r="AB26" s="5"/>
      <c r="AD26" s="496"/>
      <c r="AE26" s="496"/>
      <c r="AF26" s="496"/>
      <c r="AG26" s="496"/>
      <c r="AH26" s="496"/>
      <c r="AI26" s="496"/>
      <c r="AJ26" s="496"/>
      <c r="AK26" s="496"/>
      <c r="AL26" s="496"/>
      <c r="AM26" s="496"/>
      <c r="AN26" s="496"/>
      <c r="AO26" s="496"/>
      <c r="AP26" s="496"/>
      <c r="AQ26" s="496"/>
      <c r="AR26" s="496"/>
      <c r="AS26" s="496"/>
      <c r="AT26" s="496"/>
      <c r="AU26" s="496"/>
      <c r="AV26" s="496"/>
      <c r="AW26" s="34"/>
      <c r="AX26" s="300"/>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row>
    <row r="27" spans="1:72" ht="9.9499999999999993" customHeight="1">
      <c r="A27" s="321"/>
      <c r="B27" s="1082" t="s">
        <v>81</v>
      </c>
      <c r="C27" s="1085"/>
      <c r="D27" s="1108"/>
      <c r="E27" s="1108"/>
      <c r="F27" s="26">
        <v>717</v>
      </c>
      <c r="G27" s="26"/>
      <c r="H27" s="28">
        <v>718</v>
      </c>
      <c r="I27" s="26"/>
      <c r="J27" s="28">
        <v>730</v>
      </c>
      <c r="K27" s="26"/>
      <c r="L27" s="28">
        <v>729</v>
      </c>
      <c r="M27" s="26"/>
      <c r="N27" s="28">
        <v>770</v>
      </c>
      <c r="O27" s="26"/>
      <c r="P27" s="28">
        <v>641</v>
      </c>
      <c r="Q27" s="26"/>
      <c r="R27" s="28">
        <v>643</v>
      </c>
      <c r="S27" s="26"/>
      <c r="T27" s="28">
        <v>689</v>
      </c>
      <c r="U27" s="26"/>
      <c r="V27" s="28">
        <v>573</v>
      </c>
      <c r="W27" s="3"/>
      <c r="X27" s="26">
        <v>2947</v>
      </c>
      <c r="Y27" s="26"/>
      <c r="Z27" s="28">
        <v>2546</v>
      </c>
      <c r="AA27" s="321"/>
      <c r="AB27" s="28">
        <v>2335</v>
      </c>
      <c r="AD27" s="496"/>
      <c r="AE27" s="496"/>
      <c r="AF27" s="496"/>
      <c r="AG27" s="496"/>
      <c r="AH27" s="496"/>
      <c r="AI27" s="496"/>
      <c r="AJ27" s="496"/>
      <c r="AK27" s="496"/>
      <c r="AL27" s="496"/>
      <c r="AM27" s="496"/>
      <c r="AN27" s="496"/>
      <c r="AO27" s="496"/>
      <c r="AP27" s="496"/>
      <c r="AQ27" s="496"/>
      <c r="AR27" s="496"/>
      <c r="AS27" s="496"/>
      <c r="AT27" s="496"/>
      <c r="AU27" s="496"/>
      <c r="AV27" s="496"/>
      <c r="AW27" s="208"/>
      <c r="AX27" s="80"/>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row>
    <row r="28" spans="1:72" ht="5.0999999999999996" customHeight="1">
      <c r="A28" s="321"/>
      <c r="B28" s="321"/>
      <c r="C28" s="321"/>
      <c r="D28" s="321"/>
      <c r="E28" s="321"/>
      <c r="F28" s="5"/>
      <c r="G28" s="5"/>
      <c r="H28" s="5"/>
      <c r="I28" s="5"/>
      <c r="J28" s="5"/>
      <c r="K28" s="5"/>
      <c r="L28" s="5"/>
      <c r="M28" s="5"/>
      <c r="N28" s="563"/>
      <c r="O28" s="5"/>
      <c r="P28" s="539"/>
      <c r="Q28" s="5"/>
      <c r="R28" s="338"/>
      <c r="S28" s="5"/>
      <c r="T28" s="338"/>
      <c r="U28" s="5"/>
      <c r="V28" s="338"/>
      <c r="W28" s="5"/>
      <c r="X28" s="5"/>
      <c r="Y28" s="5"/>
      <c r="Z28" s="5"/>
      <c r="AA28" s="333"/>
      <c r="AB28" s="5"/>
      <c r="AD28" s="496"/>
      <c r="AE28" s="496"/>
      <c r="AF28" s="496"/>
      <c r="AG28" s="496"/>
      <c r="AH28" s="496"/>
      <c r="AI28" s="496"/>
      <c r="AJ28" s="496"/>
      <c r="AK28" s="496"/>
      <c r="AL28" s="496"/>
      <c r="AM28" s="496"/>
      <c r="AN28" s="496"/>
      <c r="AO28" s="496"/>
      <c r="AP28" s="496"/>
      <c r="AQ28" s="496"/>
      <c r="AR28" s="496"/>
      <c r="AS28" s="496"/>
      <c r="AT28" s="496"/>
      <c r="AU28" s="496"/>
      <c r="AV28" s="496"/>
      <c r="AW28" s="34"/>
      <c r="AX28" s="300"/>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row>
    <row r="29" spans="1:72" ht="10.5" customHeight="1">
      <c r="A29" s="1080" t="s">
        <v>377</v>
      </c>
      <c r="B29" s="1094"/>
      <c r="C29" s="1080"/>
      <c r="D29" s="1109"/>
      <c r="E29" s="1109"/>
      <c r="F29" s="116">
        <v>0.115</v>
      </c>
      <c r="G29" s="116"/>
      <c r="H29" s="117">
        <v>0.109</v>
      </c>
      <c r="I29" s="116"/>
      <c r="J29" s="117">
        <v>0.108</v>
      </c>
      <c r="K29" s="116"/>
      <c r="L29" s="117">
        <v>0.13500000000000001</v>
      </c>
      <c r="M29" s="116"/>
      <c r="N29" s="117">
        <v>0.13100000000000001</v>
      </c>
      <c r="O29" s="116"/>
      <c r="P29" s="117">
        <v>4.1000000000000002E-2</v>
      </c>
      <c r="Q29" s="116"/>
      <c r="R29" s="117">
        <v>0.16200000000000001</v>
      </c>
      <c r="S29" s="116"/>
      <c r="T29" s="117">
        <v>0.114</v>
      </c>
      <c r="U29" s="116"/>
      <c r="V29" s="117">
        <v>0.11</v>
      </c>
      <c r="W29" s="104"/>
      <c r="X29" s="116">
        <v>0.121</v>
      </c>
      <c r="Y29" s="116"/>
      <c r="Z29" s="117">
        <v>0.107</v>
      </c>
      <c r="AA29" s="327"/>
      <c r="AB29" s="117">
        <v>0.13</v>
      </c>
      <c r="AD29" s="496"/>
      <c r="AE29" s="496"/>
      <c r="AF29" s="496"/>
      <c r="AG29" s="496"/>
      <c r="AH29" s="496"/>
      <c r="AI29" s="496"/>
      <c r="AJ29" s="496"/>
      <c r="AK29" s="496"/>
      <c r="AL29" s="496"/>
      <c r="AM29" s="496"/>
      <c r="AN29" s="496"/>
      <c r="AO29" s="496"/>
      <c r="AP29" s="496"/>
      <c r="AQ29" s="496"/>
      <c r="AR29" s="496"/>
      <c r="AS29" s="496"/>
      <c r="AT29" s="496"/>
      <c r="AU29" s="496"/>
      <c r="AV29" s="496"/>
      <c r="AW29" s="376"/>
      <c r="AX29" s="503"/>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row>
    <row r="30" spans="1:72" ht="9.9499999999999993" customHeight="1">
      <c r="A30" s="1083" t="s">
        <v>342</v>
      </c>
      <c r="B30" s="1085"/>
      <c r="C30" s="1083"/>
      <c r="D30" s="1106"/>
      <c r="E30" s="1106"/>
      <c r="F30" s="116">
        <v>0.13300000000000001</v>
      </c>
      <c r="G30" s="116"/>
      <c r="H30" s="9">
        <v>0.13600000000000001</v>
      </c>
      <c r="I30" s="116"/>
      <c r="J30" s="9">
        <v>0.14000000000000001</v>
      </c>
      <c r="K30" s="116"/>
      <c r="L30" s="9">
        <v>0.14000000000000001</v>
      </c>
      <c r="M30" s="55"/>
      <c r="N30" s="9">
        <v>0.151</v>
      </c>
      <c r="O30" s="55"/>
      <c r="P30" s="9">
        <v>0.127</v>
      </c>
      <c r="Q30" s="55"/>
      <c r="R30" s="9">
        <v>0.127</v>
      </c>
      <c r="S30" s="55"/>
      <c r="T30" s="9">
        <v>0.13700000000000001</v>
      </c>
      <c r="U30" s="55"/>
      <c r="V30" s="9">
        <v>0.115</v>
      </c>
      <c r="W30" s="3"/>
      <c r="X30" s="55">
        <v>0.14199999999999999</v>
      </c>
      <c r="Y30" s="55"/>
      <c r="Z30" s="9">
        <v>0.127</v>
      </c>
      <c r="AA30" s="9"/>
      <c r="AB30" s="9">
        <v>0.122</v>
      </c>
      <c r="AD30" s="496"/>
      <c r="AE30" s="496"/>
      <c r="AF30" s="496"/>
      <c r="AG30" s="496"/>
      <c r="AH30" s="496"/>
      <c r="AI30" s="496"/>
      <c r="AJ30" s="496"/>
      <c r="AK30" s="496"/>
      <c r="AL30" s="496"/>
      <c r="AM30" s="496"/>
      <c r="AN30" s="496"/>
      <c r="AO30" s="496"/>
      <c r="AP30" s="496"/>
      <c r="AQ30" s="496"/>
      <c r="AR30" s="496"/>
      <c r="AS30" s="496"/>
      <c r="AT30" s="496"/>
      <c r="AU30" s="496"/>
      <c r="AV30" s="496"/>
      <c r="AW30" s="504"/>
      <c r="AX30" s="504"/>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row>
    <row r="31" spans="1:72" ht="5.0999999999999996" customHeight="1">
      <c r="A31" s="321"/>
      <c r="B31" s="321"/>
      <c r="C31" s="1085"/>
      <c r="D31" s="1106"/>
      <c r="E31" s="1106"/>
      <c r="F31" s="333"/>
      <c r="G31" s="983"/>
      <c r="H31" s="983"/>
      <c r="I31" s="820"/>
      <c r="J31" s="820"/>
      <c r="K31" s="694"/>
      <c r="L31" s="694"/>
      <c r="M31" s="560"/>
      <c r="N31" s="560"/>
      <c r="O31" s="399"/>
      <c r="P31" s="399"/>
      <c r="Q31" s="333"/>
      <c r="R31" s="333"/>
      <c r="S31" s="333"/>
      <c r="T31" s="333"/>
      <c r="U31" s="333"/>
      <c r="V31" s="333"/>
      <c r="W31" s="14"/>
      <c r="X31" s="5"/>
      <c r="Y31" s="5"/>
      <c r="Z31" s="5"/>
      <c r="AA31" s="14"/>
      <c r="AB31" s="5"/>
      <c r="AD31" s="496"/>
      <c r="AE31" s="496"/>
      <c r="AF31" s="496"/>
      <c r="AG31" s="496"/>
      <c r="AH31" s="496"/>
      <c r="AI31" s="496"/>
      <c r="AJ31" s="496"/>
      <c r="AK31" s="496"/>
      <c r="AL31" s="496"/>
      <c r="AM31" s="496"/>
      <c r="AN31" s="496"/>
      <c r="AO31" s="496"/>
      <c r="AP31" s="496"/>
      <c r="AQ31" s="496"/>
      <c r="AR31" s="496"/>
      <c r="AS31" s="496"/>
      <c r="AT31" s="496"/>
      <c r="AU31" s="496"/>
      <c r="AV31" s="496"/>
      <c r="AW31" s="505"/>
      <c r="AX31" s="300"/>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row>
    <row r="32" spans="1:72" ht="9.75" customHeight="1">
      <c r="A32" s="1082" t="s">
        <v>393</v>
      </c>
      <c r="B32" s="1085"/>
      <c r="C32" s="1083"/>
      <c r="D32" s="1085"/>
      <c r="E32" s="1085"/>
      <c r="F32" s="1081" t="s">
        <v>313</v>
      </c>
      <c r="G32" s="1081"/>
      <c r="H32" s="1081"/>
      <c r="I32" s="1081"/>
      <c r="J32" s="1081"/>
      <c r="K32" s="1081"/>
      <c r="L32" s="1081"/>
      <c r="M32" s="1081"/>
      <c r="N32" s="1081"/>
      <c r="O32" s="1081"/>
      <c r="P32" s="1081"/>
      <c r="Q32" s="1081"/>
      <c r="R32" s="1081"/>
      <c r="S32" s="1081"/>
      <c r="T32" s="1081"/>
      <c r="U32" s="1081"/>
      <c r="V32" s="1081"/>
      <c r="W32" s="335"/>
      <c r="X32" s="1081" t="s">
        <v>314</v>
      </c>
      <c r="Y32" s="1081"/>
      <c r="Z32" s="1081"/>
      <c r="AA32" s="1098"/>
      <c r="AB32" s="1087"/>
      <c r="AD32" s="207"/>
      <c r="AE32" s="207"/>
      <c r="AF32" s="207"/>
      <c r="AG32" s="207"/>
      <c r="AH32" s="207"/>
      <c r="AI32" s="207"/>
      <c r="AJ32" s="207"/>
      <c r="AK32" s="207"/>
      <c r="AL32" s="207"/>
      <c r="AM32" s="207"/>
      <c r="AN32" s="207"/>
      <c r="AO32" s="207"/>
      <c r="AP32" s="207"/>
      <c r="AQ32" s="207"/>
      <c r="AR32" s="207"/>
      <c r="AS32" s="79"/>
      <c r="AT32" s="1075"/>
      <c r="AU32" s="1075"/>
      <c r="AV32" s="1075"/>
      <c r="AW32" s="1103"/>
      <c r="AX32" s="1076"/>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row>
    <row r="33" spans="1:72" ht="9.75" customHeight="1">
      <c r="A33" s="1082" t="s">
        <v>82</v>
      </c>
      <c r="B33" s="1085"/>
      <c r="C33" s="1083"/>
      <c r="D33" s="1085"/>
      <c r="E33" s="1085"/>
      <c r="F33" s="1042">
        <v>2019</v>
      </c>
      <c r="G33" s="439"/>
      <c r="H33" s="1102">
        <v>2018</v>
      </c>
      <c r="I33" s="1102"/>
      <c r="J33" s="1102"/>
      <c r="K33" s="1102"/>
      <c r="L33" s="1102"/>
      <c r="M33" s="1102"/>
      <c r="N33" s="1102"/>
      <c r="O33" s="490"/>
      <c r="P33" s="1101">
        <v>2017</v>
      </c>
      <c r="Q33" s="1101"/>
      <c r="R33" s="1101"/>
      <c r="S33" s="1101"/>
      <c r="T33" s="1101"/>
      <c r="U33" s="1101"/>
      <c r="V33" s="1101"/>
      <c r="W33" s="1036"/>
      <c r="X33" s="1038">
        <v>2018</v>
      </c>
      <c r="Y33" s="1039"/>
      <c r="Z33" s="1038">
        <v>2017</v>
      </c>
      <c r="AA33" s="6"/>
      <c r="AB33" s="1038">
        <v>2016</v>
      </c>
      <c r="AD33" s="207"/>
      <c r="AE33" s="207"/>
      <c r="AF33" s="207"/>
      <c r="AG33" s="207"/>
      <c r="AH33" s="207"/>
      <c r="AI33" s="207"/>
      <c r="AJ33" s="207"/>
      <c r="AK33" s="208"/>
      <c r="AL33" s="1076"/>
      <c r="AM33" s="1076"/>
      <c r="AN33" s="1076"/>
      <c r="AO33" s="1076"/>
      <c r="AP33" s="1076"/>
      <c r="AQ33" s="1076"/>
      <c r="AR33" s="1076"/>
      <c r="AS33" s="208"/>
      <c r="AT33" s="313"/>
      <c r="AU33" s="313"/>
      <c r="AV33" s="313"/>
      <c r="AW33" s="390"/>
      <c r="AX33" s="313"/>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row>
    <row r="34" spans="1:72" ht="10.5" customHeight="1">
      <c r="A34" s="1082"/>
      <c r="B34" s="1085"/>
      <c r="C34" s="1083"/>
      <c r="D34" s="1085"/>
      <c r="E34" s="1085"/>
      <c r="F34" s="793" t="s">
        <v>4</v>
      </c>
      <c r="G34" s="1026"/>
      <c r="H34" s="793" t="s">
        <v>5</v>
      </c>
      <c r="I34" s="793"/>
      <c r="J34" s="134" t="s">
        <v>6</v>
      </c>
      <c r="K34" s="134"/>
      <c r="L34" s="134" t="s">
        <v>3</v>
      </c>
      <c r="M34" s="134"/>
      <c r="N34" s="134" t="s">
        <v>4</v>
      </c>
      <c r="O34" s="1035"/>
      <c r="P34" s="134" t="s">
        <v>5</v>
      </c>
      <c r="Q34" s="134"/>
      <c r="R34" s="134" t="s">
        <v>6</v>
      </c>
      <c r="S34" s="134"/>
      <c r="T34" s="134" t="s">
        <v>3</v>
      </c>
      <c r="U34" s="134"/>
      <c r="V34" s="134" t="s">
        <v>4</v>
      </c>
      <c r="W34" s="79"/>
      <c r="X34" s="81"/>
      <c r="Y34" s="81"/>
      <c r="Z34" s="79"/>
      <c r="AA34" s="79"/>
      <c r="AB34" s="79"/>
      <c r="AD34" s="209"/>
      <c r="AE34" s="209"/>
      <c r="AF34" s="209"/>
      <c r="AG34" s="209"/>
      <c r="AH34" s="209"/>
      <c r="AI34" s="209"/>
      <c r="AJ34" s="209"/>
      <c r="AK34" s="208"/>
      <c r="AL34" s="209"/>
      <c r="AM34" s="209"/>
      <c r="AN34" s="209"/>
      <c r="AO34" s="208"/>
      <c r="AP34" s="209"/>
      <c r="AQ34" s="208"/>
      <c r="AR34" s="209"/>
      <c r="AS34" s="79"/>
      <c r="AT34" s="81"/>
      <c r="AU34" s="81"/>
      <c r="AV34" s="79"/>
      <c r="AW34" s="79"/>
      <c r="AX34" s="79"/>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row>
    <row r="35" spans="1:72" ht="10.5" customHeight="1">
      <c r="A35" s="321"/>
      <c r="B35" s="1083" t="s">
        <v>635</v>
      </c>
      <c r="C35" s="1085"/>
      <c r="D35" s="1100"/>
      <c r="E35" s="1100"/>
      <c r="F35" s="65">
        <v>739</v>
      </c>
      <c r="G35" s="65"/>
      <c r="H35" s="80">
        <v>744</v>
      </c>
      <c r="I35" s="65"/>
      <c r="J35" s="80">
        <v>788</v>
      </c>
      <c r="K35" s="26"/>
      <c r="L35" s="80">
        <v>732</v>
      </c>
      <c r="M35" s="26"/>
      <c r="N35" s="80">
        <v>734</v>
      </c>
      <c r="O35" s="26"/>
      <c r="P35" s="80">
        <v>743</v>
      </c>
      <c r="Q35" s="26"/>
      <c r="R35" s="80">
        <v>710</v>
      </c>
      <c r="S35" s="26"/>
      <c r="T35" s="80">
        <v>702</v>
      </c>
      <c r="U35" s="26"/>
      <c r="V35" s="80">
        <v>651</v>
      </c>
      <c r="W35" s="1036"/>
      <c r="X35" s="65">
        <v>2998</v>
      </c>
      <c r="Y35" s="26"/>
      <c r="Z35" s="80">
        <v>2806</v>
      </c>
      <c r="AA35" s="1036"/>
      <c r="AB35" s="80">
        <v>2633</v>
      </c>
      <c r="AD35" s="496"/>
      <c r="AE35" s="496"/>
      <c r="AF35" s="496"/>
      <c r="AG35" s="496"/>
      <c r="AH35" s="496"/>
      <c r="AI35" s="496"/>
      <c r="AJ35" s="496"/>
      <c r="AK35" s="496"/>
      <c r="AL35" s="496"/>
      <c r="AM35" s="496"/>
      <c r="AN35" s="496"/>
      <c r="AO35" s="496"/>
      <c r="AP35" s="496"/>
      <c r="AQ35" s="496"/>
      <c r="AR35" s="496"/>
      <c r="AS35" s="496"/>
      <c r="AT35" s="496"/>
      <c r="AU35" s="496"/>
      <c r="AV35" s="496"/>
      <c r="AW35" s="208"/>
      <c r="AX35" s="80"/>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row>
    <row r="36" spans="1:72" ht="10.5" customHeight="1">
      <c r="A36" s="321"/>
      <c r="B36" s="1083" t="s">
        <v>636</v>
      </c>
      <c r="C36" s="1083"/>
      <c r="D36" s="1100"/>
      <c r="E36" s="1100"/>
      <c r="F36" s="65">
        <v>-11</v>
      </c>
      <c r="G36" s="65"/>
      <c r="H36" s="28">
        <v>17</v>
      </c>
      <c r="I36" s="65"/>
      <c r="J36" s="28">
        <v>-8</v>
      </c>
      <c r="K36" s="26"/>
      <c r="L36" s="28">
        <v>13</v>
      </c>
      <c r="M36" s="26"/>
      <c r="N36" s="28">
        <v>-7</v>
      </c>
      <c r="O36" s="26"/>
      <c r="P36" s="28">
        <v>29</v>
      </c>
      <c r="Q36" s="26"/>
      <c r="R36" s="28">
        <v>21</v>
      </c>
      <c r="S36" s="26"/>
      <c r="T36" s="28">
        <v>9</v>
      </c>
      <c r="U36" s="26"/>
      <c r="V36" s="28">
        <v>-18</v>
      </c>
      <c r="W36" s="1036"/>
      <c r="X36" s="65">
        <v>15</v>
      </c>
      <c r="Y36" s="26"/>
      <c r="Z36" s="28">
        <v>41</v>
      </c>
      <c r="AA36" s="1036"/>
      <c r="AB36" s="28">
        <v>-11</v>
      </c>
      <c r="AD36" s="496"/>
      <c r="AE36" s="496"/>
      <c r="AF36" s="496"/>
      <c r="AG36" s="496"/>
      <c r="AH36" s="496"/>
      <c r="AI36" s="496"/>
      <c r="AJ36" s="496"/>
      <c r="AK36" s="496"/>
      <c r="AL36" s="496"/>
      <c r="AM36" s="496"/>
      <c r="AN36" s="496"/>
      <c r="AO36" s="496"/>
      <c r="AP36" s="496"/>
      <c r="AQ36" s="496"/>
      <c r="AR36" s="496"/>
      <c r="AS36" s="496"/>
      <c r="AT36" s="496"/>
      <c r="AU36" s="496"/>
      <c r="AV36" s="496"/>
      <c r="AW36" s="208"/>
      <c r="AX36" s="80"/>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row>
    <row r="37" spans="1:72" ht="9.9499999999999993" customHeight="1">
      <c r="A37" s="321"/>
      <c r="B37" s="1083" t="s">
        <v>84</v>
      </c>
      <c r="C37" s="1085"/>
      <c r="D37" s="1100"/>
      <c r="E37" s="1100"/>
      <c r="F37" s="84">
        <v>-96</v>
      </c>
      <c r="G37" s="84"/>
      <c r="H37" s="80">
        <v>-142</v>
      </c>
      <c r="I37" s="84"/>
      <c r="J37" s="80">
        <v>88</v>
      </c>
      <c r="K37" s="74"/>
      <c r="L37" s="80">
        <v>51</v>
      </c>
      <c r="M37" s="74"/>
      <c r="N37" s="80">
        <v>-1</v>
      </c>
      <c r="O37" s="74"/>
      <c r="P37" s="80">
        <v>-152</v>
      </c>
      <c r="Q37" s="74"/>
      <c r="R37" s="80">
        <v>207</v>
      </c>
      <c r="S37" s="74"/>
      <c r="T37" s="80">
        <v>-80</v>
      </c>
      <c r="U37" s="74"/>
      <c r="V37" s="80">
        <v>-16</v>
      </c>
      <c r="W37" s="208"/>
      <c r="X37" s="84">
        <v>-4</v>
      </c>
      <c r="Y37" s="74"/>
      <c r="Z37" s="80">
        <v>-41</v>
      </c>
      <c r="AA37" s="208"/>
      <c r="AB37" s="80">
        <v>116</v>
      </c>
      <c r="AD37" s="496"/>
      <c r="AE37" s="496"/>
      <c r="AF37" s="496"/>
      <c r="AG37" s="496"/>
      <c r="AH37" s="496"/>
      <c r="AI37" s="496"/>
      <c r="AJ37" s="496"/>
      <c r="AK37" s="496"/>
      <c r="AL37" s="496"/>
      <c r="AM37" s="496"/>
      <c r="AN37" s="496"/>
      <c r="AO37" s="496"/>
      <c r="AP37" s="496"/>
      <c r="AQ37" s="496"/>
      <c r="AR37" s="496"/>
      <c r="AS37" s="496"/>
      <c r="AT37" s="496"/>
      <c r="AU37" s="496"/>
      <c r="AV37" s="496"/>
      <c r="AW37" s="208"/>
      <c r="AX37" s="80"/>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row>
    <row r="38" spans="1:72" ht="10.15" customHeight="1">
      <c r="A38" s="321"/>
      <c r="B38" s="1083" t="s">
        <v>487</v>
      </c>
      <c r="C38" s="1085"/>
      <c r="D38" s="1100"/>
      <c r="E38" s="1100"/>
      <c r="F38" s="84">
        <v>-10</v>
      </c>
      <c r="G38" s="84"/>
      <c r="H38" s="80">
        <v>13</v>
      </c>
      <c r="I38" s="84"/>
      <c r="J38" s="80">
        <v>-258</v>
      </c>
      <c r="K38" s="74"/>
      <c r="L38" s="80">
        <v>4</v>
      </c>
      <c r="M38" s="74"/>
      <c r="N38" s="80">
        <v>-5</v>
      </c>
      <c r="O38" s="74"/>
      <c r="P38" s="80">
        <v>-486</v>
      </c>
      <c r="Q38" s="74"/>
      <c r="R38" s="80">
        <v>93</v>
      </c>
      <c r="S38" s="74"/>
      <c r="T38" s="80">
        <v>-114</v>
      </c>
      <c r="U38" s="74"/>
      <c r="V38" s="80">
        <v>2</v>
      </c>
      <c r="W38" s="208"/>
      <c r="X38" s="84">
        <v>-246</v>
      </c>
      <c r="Y38" s="74"/>
      <c r="Z38" s="80">
        <v>-505</v>
      </c>
      <c r="AA38" s="208"/>
      <c r="AB38" s="80">
        <v>10</v>
      </c>
      <c r="AD38" s="496"/>
      <c r="AE38" s="496"/>
      <c r="AF38" s="496"/>
      <c r="AG38" s="496"/>
      <c r="AH38" s="496"/>
      <c r="AI38" s="496"/>
      <c r="AJ38" s="496"/>
      <c r="AK38" s="496"/>
      <c r="AL38" s="496"/>
      <c r="AM38" s="496"/>
      <c r="AN38" s="496"/>
      <c r="AO38" s="496"/>
      <c r="AP38" s="496"/>
      <c r="AQ38" s="496"/>
      <c r="AR38" s="496"/>
      <c r="AS38" s="496"/>
      <c r="AT38" s="496"/>
      <c r="AU38" s="496"/>
      <c r="AV38" s="496"/>
      <c r="AW38" s="208"/>
      <c r="AX38" s="80"/>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row>
    <row r="39" spans="1:72" ht="10.5" customHeight="1">
      <c r="A39" s="321"/>
      <c r="B39" s="1083" t="s">
        <v>619</v>
      </c>
      <c r="C39" s="1085"/>
      <c r="D39" s="1100"/>
      <c r="E39" s="1100"/>
      <c r="F39" s="316">
        <v>-29</v>
      </c>
      <c r="G39" s="84"/>
      <c r="H39" s="31">
        <v>-12</v>
      </c>
      <c r="I39" s="84"/>
      <c r="J39" s="31">
        <v>-40</v>
      </c>
      <c r="K39" s="74"/>
      <c r="L39" s="31">
        <v>-48</v>
      </c>
      <c r="M39" s="74"/>
      <c r="N39" s="31">
        <v>-50</v>
      </c>
      <c r="O39" s="74"/>
      <c r="P39" s="31">
        <v>-137</v>
      </c>
      <c r="Q39" s="74"/>
      <c r="R39" s="31">
        <v>-69</v>
      </c>
      <c r="S39" s="74"/>
      <c r="T39" s="31">
        <v>-83</v>
      </c>
      <c r="U39" s="74"/>
      <c r="V39" s="31">
        <v>-58</v>
      </c>
      <c r="W39" s="1036"/>
      <c r="X39" s="316">
        <v>-150</v>
      </c>
      <c r="Y39" s="74"/>
      <c r="Z39" s="31">
        <v>-347</v>
      </c>
      <c r="AA39" s="1036"/>
      <c r="AB39" s="31">
        <v>-86</v>
      </c>
      <c r="AD39" s="496"/>
      <c r="AE39" s="496"/>
      <c r="AF39" s="496"/>
      <c r="AG39" s="496"/>
      <c r="AH39" s="496"/>
      <c r="AI39" s="496"/>
      <c r="AJ39" s="496"/>
      <c r="AK39" s="496"/>
      <c r="AL39" s="496"/>
      <c r="AM39" s="496"/>
      <c r="AN39" s="496"/>
      <c r="AO39" s="496"/>
      <c r="AP39" s="496"/>
      <c r="AQ39" s="496"/>
      <c r="AR39" s="496"/>
      <c r="AS39" s="496"/>
      <c r="AT39" s="496"/>
      <c r="AU39" s="496"/>
      <c r="AV39" s="496"/>
      <c r="AW39" s="208"/>
      <c r="AX39" s="80"/>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row>
    <row r="40" spans="1:72" ht="9.9499999999999993" customHeight="1">
      <c r="A40" s="1083" t="s">
        <v>85</v>
      </c>
      <c r="B40" s="1083"/>
      <c r="C40" s="1083"/>
      <c r="D40" s="1100"/>
      <c r="E40" s="1100"/>
      <c r="F40" s="65">
        <v>593</v>
      </c>
      <c r="G40" s="65"/>
      <c r="H40" s="28">
        <v>620</v>
      </c>
      <c r="I40" s="65"/>
      <c r="J40" s="28">
        <v>570</v>
      </c>
      <c r="K40" s="26"/>
      <c r="L40" s="28">
        <v>752</v>
      </c>
      <c r="M40" s="26"/>
      <c r="N40" s="28">
        <v>671</v>
      </c>
      <c r="O40" s="26"/>
      <c r="P40" s="28">
        <v>-3</v>
      </c>
      <c r="Q40" s="26"/>
      <c r="R40" s="28">
        <v>962</v>
      </c>
      <c r="S40" s="26"/>
      <c r="T40" s="28">
        <v>434</v>
      </c>
      <c r="U40" s="26"/>
      <c r="V40" s="28">
        <v>561</v>
      </c>
      <c r="W40" s="1036"/>
      <c r="X40" s="65">
        <v>2613</v>
      </c>
      <c r="Y40" s="74"/>
      <c r="Z40" s="28">
        <v>1954</v>
      </c>
      <c r="AA40" s="1036"/>
      <c r="AB40" s="28">
        <v>2662</v>
      </c>
      <c r="AD40" s="496"/>
      <c r="AE40" s="496"/>
      <c r="AF40" s="496"/>
      <c r="AG40" s="496"/>
      <c r="AH40" s="496"/>
      <c r="AI40" s="496"/>
      <c r="AJ40" s="496"/>
      <c r="AK40" s="496"/>
      <c r="AL40" s="496"/>
      <c r="AM40" s="496"/>
      <c r="AN40" s="496"/>
      <c r="AO40" s="496"/>
      <c r="AP40" s="496"/>
      <c r="AQ40" s="496"/>
      <c r="AR40" s="496"/>
      <c r="AS40" s="496"/>
      <c r="AT40" s="496"/>
      <c r="AU40" s="496"/>
      <c r="AV40" s="496"/>
      <c r="AW40" s="208"/>
      <c r="AX40" s="80"/>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row>
    <row r="41" spans="1:72" ht="9.9499999999999993" customHeight="1">
      <c r="A41" s="321"/>
      <c r="B41" s="1083" t="s">
        <v>86</v>
      </c>
      <c r="C41" s="1085"/>
      <c r="D41" s="1085"/>
      <c r="E41" s="1085"/>
      <c r="F41" s="316">
        <v>125</v>
      </c>
      <c r="G41" s="84"/>
      <c r="H41" s="31">
        <v>111</v>
      </c>
      <c r="I41" s="84"/>
      <c r="J41" s="31">
        <v>119</v>
      </c>
      <c r="K41" s="74"/>
      <c r="L41" s="31">
        <v>153</v>
      </c>
      <c r="M41" s="74"/>
      <c r="N41" s="31">
        <v>157</v>
      </c>
      <c r="O41" s="74"/>
      <c r="P41" s="31">
        <v>128</v>
      </c>
      <c r="Q41" s="74"/>
      <c r="R41" s="31">
        <v>102</v>
      </c>
      <c r="S41" s="74"/>
      <c r="T41" s="31">
        <v>134</v>
      </c>
      <c r="U41" s="74"/>
      <c r="V41" s="31">
        <v>132</v>
      </c>
      <c r="W41" s="1036"/>
      <c r="X41" s="316">
        <v>540</v>
      </c>
      <c r="Y41" s="74"/>
      <c r="Z41" s="31">
        <v>496</v>
      </c>
      <c r="AA41" s="1036"/>
      <c r="AB41" s="31">
        <v>458</v>
      </c>
      <c r="AD41" s="496"/>
      <c r="AE41" s="496"/>
      <c r="AF41" s="496"/>
      <c r="AG41" s="496"/>
      <c r="AH41" s="496"/>
      <c r="AI41" s="496"/>
      <c r="AJ41" s="496"/>
      <c r="AK41" s="496"/>
      <c r="AL41" s="496"/>
      <c r="AM41" s="496"/>
      <c r="AN41" s="496"/>
      <c r="AO41" s="496"/>
      <c r="AP41" s="496"/>
      <c r="AQ41" s="496"/>
      <c r="AR41" s="496"/>
      <c r="AS41" s="496"/>
      <c r="AT41" s="496"/>
      <c r="AU41" s="496"/>
      <c r="AV41" s="496"/>
      <c r="AW41" s="208"/>
      <c r="AX41" s="80"/>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row>
    <row r="42" spans="1:72" ht="9.9499999999999993" customHeight="1">
      <c r="A42" s="1083" t="s">
        <v>87</v>
      </c>
      <c r="B42" s="1085"/>
      <c r="C42" s="1083"/>
      <c r="D42" s="1085"/>
      <c r="E42" s="1085"/>
      <c r="F42" s="65">
        <v>718</v>
      </c>
      <c r="G42" s="65"/>
      <c r="H42" s="28">
        <v>731</v>
      </c>
      <c r="I42" s="65"/>
      <c r="J42" s="28">
        <v>689</v>
      </c>
      <c r="K42" s="26"/>
      <c r="L42" s="28">
        <v>905</v>
      </c>
      <c r="M42" s="26"/>
      <c r="N42" s="28">
        <v>828</v>
      </c>
      <c r="O42" s="26"/>
      <c r="P42" s="28">
        <v>125</v>
      </c>
      <c r="Q42" s="26"/>
      <c r="R42" s="28">
        <v>1064</v>
      </c>
      <c r="S42" s="26"/>
      <c r="T42" s="28">
        <v>568</v>
      </c>
      <c r="U42" s="26"/>
      <c r="V42" s="28">
        <v>693</v>
      </c>
      <c r="W42" s="1036"/>
      <c r="X42" s="65">
        <v>3153</v>
      </c>
      <c r="Y42" s="26"/>
      <c r="Z42" s="28">
        <v>2450</v>
      </c>
      <c r="AA42" s="1036"/>
      <c r="AB42" s="28">
        <v>3120</v>
      </c>
      <c r="AD42" s="496"/>
      <c r="AE42" s="496"/>
      <c r="AF42" s="496"/>
      <c r="AG42" s="496"/>
      <c r="AH42" s="496"/>
      <c r="AI42" s="496"/>
      <c r="AJ42" s="496"/>
      <c r="AK42" s="496"/>
      <c r="AL42" s="496"/>
      <c r="AM42" s="496"/>
      <c r="AN42" s="496"/>
      <c r="AO42" s="496"/>
      <c r="AP42" s="496"/>
      <c r="AQ42" s="496"/>
      <c r="AR42" s="496"/>
      <c r="AS42" s="496"/>
      <c r="AT42" s="496"/>
      <c r="AU42" s="496"/>
      <c r="AV42" s="496"/>
      <c r="AW42" s="208"/>
      <c r="AX42" s="80"/>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row>
    <row r="43" spans="1:72" ht="9.9499999999999993" customHeight="1">
      <c r="A43" s="321"/>
      <c r="B43" s="1083" t="s">
        <v>472</v>
      </c>
      <c r="C43" s="1083"/>
      <c r="D43" s="1106"/>
      <c r="E43" s="1106"/>
      <c r="F43" s="316">
        <v>-71</v>
      </c>
      <c r="G43" s="84"/>
      <c r="H43" s="31">
        <v>-128</v>
      </c>
      <c r="I43" s="84"/>
      <c r="J43" s="31">
        <v>-98</v>
      </c>
      <c r="K43" s="74"/>
      <c r="L43" s="31">
        <v>-176</v>
      </c>
      <c r="M43" s="74"/>
      <c r="N43" s="31">
        <v>-135</v>
      </c>
      <c r="O43" s="74"/>
      <c r="P43" s="31">
        <v>105</v>
      </c>
      <c r="Q43" s="74"/>
      <c r="R43" s="31">
        <v>-223</v>
      </c>
      <c r="S43" s="74"/>
      <c r="T43" s="31">
        <v>29</v>
      </c>
      <c r="U43" s="74"/>
      <c r="V43" s="31">
        <v>-119</v>
      </c>
      <c r="W43" s="1036"/>
      <c r="X43" s="316">
        <v>-537</v>
      </c>
      <c r="Y43" s="74"/>
      <c r="Z43" s="31">
        <v>-208</v>
      </c>
      <c r="AA43" s="1036"/>
      <c r="AB43" s="31">
        <v>-540</v>
      </c>
      <c r="AD43" s="496"/>
      <c r="AE43" s="496"/>
      <c r="AF43" s="496"/>
      <c r="AG43" s="496"/>
      <c r="AH43" s="496"/>
      <c r="AI43" s="496"/>
      <c r="AJ43" s="496"/>
      <c r="AK43" s="496"/>
      <c r="AL43" s="496"/>
      <c r="AM43" s="496"/>
      <c r="AN43" s="496"/>
      <c r="AO43" s="496"/>
      <c r="AP43" s="496"/>
      <c r="AQ43" s="496"/>
      <c r="AR43" s="496"/>
      <c r="AS43" s="496"/>
      <c r="AT43" s="496"/>
      <c r="AU43" s="496"/>
      <c r="AV43" s="496"/>
      <c r="AW43" s="208"/>
      <c r="AX43" s="80"/>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row>
    <row r="44" spans="1:72" ht="9.9499999999999993" customHeight="1">
      <c r="A44" s="1083" t="s">
        <v>438</v>
      </c>
      <c r="B44" s="1085"/>
      <c r="C44" s="1083"/>
      <c r="D44" s="1099"/>
      <c r="E44" s="1099"/>
      <c r="F44" s="65">
        <v>647</v>
      </c>
      <c r="G44" s="65"/>
      <c r="H44" s="28">
        <v>603</v>
      </c>
      <c r="I44" s="65"/>
      <c r="J44" s="28">
        <v>591</v>
      </c>
      <c r="K44" s="65"/>
      <c r="L44" s="28">
        <v>729</v>
      </c>
      <c r="M44" s="65"/>
      <c r="N44" s="28">
        <v>693</v>
      </c>
      <c r="O44" s="65"/>
      <c r="P44" s="28">
        <v>230</v>
      </c>
      <c r="Q44" s="65"/>
      <c r="R44" s="28">
        <v>841</v>
      </c>
      <c r="S44" s="65"/>
      <c r="T44" s="28">
        <v>597</v>
      </c>
      <c r="U44" s="65"/>
      <c r="V44" s="28">
        <v>574</v>
      </c>
      <c r="W44" s="1036"/>
      <c r="X44" s="65">
        <v>2616</v>
      </c>
      <c r="Y44" s="65"/>
      <c r="Z44" s="28">
        <v>2242</v>
      </c>
      <c r="AA44" s="1036"/>
      <c r="AB44" s="28">
        <v>2580</v>
      </c>
      <c r="AD44" s="496"/>
      <c r="AE44" s="496"/>
      <c r="AF44" s="496"/>
      <c r="AG44" s="496"/>
      <c r="AH44" s="496"/>
      <c r="AI44" s="496"/>
      <c r="AJ44" s="496"/>
      <c r="AK44" s="496"/>
      <c r="AL44" s="496"/>
      <c r="AM44" s="496"/>
      <c r="AN44" s="496"/>
      <c r="AO44" s="496"/>
      <c r="AP44" s="496"/>
      <c r="AQ44" s="496"/>
      <c r="AR44" s="496"/>
      <c r="AS44" s="496"/>
      <c r="AT44" s="496"/>
      <c r="AU44" s="496"/>
      <c r="AV44" s="496"/>
      <c r="AW44" s="208"/>
      <c r="AX44" s="80"/>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row>
    <row r="45" spans="1:72" ht="9.9499999999999993" customHeight="1">
      <c r="A45" s="1083" t="s">
        <v>435</v>
      </c>
      <c r="B45" s="1085"/>
      <c r="C45" s="1083"/>
      <c r="D45" s="1099"/>
      <c r="E45" s="1099"/>
      <c r="F45" s="316">
        <v>-24</v>
      </c>
      <c r="G45" s="84"/>
      <c r="H45" s="31">
        <v>-23</v>
      </c>
      <c r="I45" s="84"/>
      <c r="J45" s="31">
        <v>-24</v>
      </c>
      <c r="K45" s="74"/>
      <c r="L45" s="31">
        <v>-23</v>
      </c>
      <c r="M45" s="74"/>
      <c r="N45" s="31">
        <v>-24</v>
      </c>
      <c r="O45" s="74"/>
      <c r="P45" s="31">
        <v>-23</v>
      </c>
      <c r="Q45" s="74"/>
      <c r="R45" s="31">
        <v>-24</v>
      </c>
      <c r="S45" s="74"/>
      <c r="T45" s="31">
        <v>-23</v>
      </c>
      <c r="U45" s="74"/>
      <c r="V45" s="31">
        <v>-23</v>
      </c>
      <c r="W45" s="1036"/>
      <c r="X45" s="316">
        <v>-94</v>
      </c>
      <c r="Y45" s="74"/>
      <c r="Z45" s="31">
        <v>-93</v>
      </c>
      <c r="AA45" s="1036"/>
      <c r="AB45" s="31">
        <v>-95</v>
      </c>
      <c r="AD45" s="496"/>
      <c r="AE45" s="496"/>
      <c r="AF45" s="496"/>
      <c r="AG45" s="496"/>
      <c r="AH45" s="496"/>
      <c r="AI45" s="496"/>
      <c r="AJ45" s="496"/>
      <c r="AK45" s="496"/>
      <c r="AL45" s="496"/>
      <c r="AM45" s="496"/>
      <c r="AN45" s="496"/>
      <c r="AO45" s="496"/>
      <c r="AP45" s="496"/>
      <c r="AQ45" s="496"/>
      <c r="AR45" s="496"/>
      <c r="AS45" s="496"/>
      <c r="AT45" s="496"/>
      <c r="AU45" s="496"/>
      <c r="AV45" s="496"/>
      <c r="AW45" s="208"/>
      <c r="AX45" s="80"/>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row>
    <row r="46" spans="1:72" ht="9.9499999999999993" customHeight="1">
      <c r="A46" s="1092" t="s">
        <v>80</v>
      </c>
      <c r="B46" s="1085"/>
      <c r="C46" s="1093"/>
      <c r="D46" s="1099"/>
      <c r="E46" s="1099"/>
      <c r="F46" s="1043">
        <v>623</v>
      </c>
      <c r="G46" s="84"/>
      <c r="H46" s="31">
        <v>580</v>
      </c>
      <c r="I46" s="84"/>
      <c r="J46" s="31">
        <v>567</v>
      </c>
      <c r="K46" s="84"/>
      <c r="L46" s="31">
        <v>706</v>
      </c>
      <c r="M46" s="84"/>
      <c r="N46" s="31">
        <v>669</v>
      </c>
      <c r="O46" s="84"/>
      <c r="P46" s="31">
        <v>207</v>
      </c>
      <c r="Q46" s="84"/>
      <c r="R46" s="31">
        <v>817</v>
      </c>
      <c r="S46" s="84"/>
      <c r="T46" s="31">
        <v>574</v>
      </c>
      <c r="U46" s="84"/>
      <c r="V46" s="31">
        <v>551</v>
      </c>
      <c r="W46" s="1036"/>
      <c r="X46" s="1043">
        <v>2522</v>
      </c>
      <c r="Y46" s="84"/>
      <c r="Z46" s="31">
        <v>2149</v>
      </c>
      <c r="AA46" s="1036"/>
      <c r="AB46" s="31">
        <v>2485</v>
      </c>
      <c r="AD46" s="496"/>
      <c r="AE46" s="496"/>
      <c r="AF46" s="496"/>
      <c r="AG46" s="496"/>
      <c r="AH46" s="496"/>
      <c r="AI46" s="496"/>
      <c r="AJ46" s="496"/>
      <c r="AK46" s="496"/>
      <c r="AL46" s="496"/>
      <c r="AM46" s="496"/>
      <c r="AN46" s="496"/>
      <c r="AO46" s="496"/>
      <c r="AP46" s="496"/>
      <c r="AQ46" s="496"/>
      <c r="AR46" s="496"/>
      <c r="AS46" s="496"/>
      <c r="AT46" s="496"/>
      <c r="AU46" s="496"/>
      <c r="AV46" s="496"/>
      <c r="AW46" s="208"/>
      <c r="AX46" s="80"/>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row>
    <row r="47" spans="1:72" ht="5.0999999999999996" customHeight="1">
      <c r="A47" s="321"/>
      <c r="B47" s="321"/>
      <c r="C47" s="321"/>
      <c r="D47" s="333"/>
      <c r="E47" s="333"/>
      <c r="F47" s="1040"/>
      <c r="G47" s="1040"/>
      <c r="H47" s="1040"/>
      <c r="I47" s="1040"/>
      <c r="J47" s="1040"/>
      <c r="K47" s="1040"/>
      <c r="L47" s="1040"/>
      <c r="M47" s="1040"/>
      <c r="N47" s="1040"/>
      <c r="O47" s="1040"/>
      <c r="P47" s="1040"/>
      <c r="Q47" s="1040"/>
      <c r="R47" s="1040"/>
      <c r="S47" s="1040"/>
      <c r="T47" s="1040"/>
      <c r="U47" s="1040"/>
      <c r="V47" s="1040"/>
      <c r="W47" s="1036"/>
      <c r="X47" s="1040"/>
      <c r="Y47" s="1040"/>
      <c r="Z47" s="1036"/>
      <c r="AA47" s="1036"/>
      <c r="AB47" s="1036"/>
      <c r="AD47" s="496"/>
      <c r="AE47" s="496"/>
      <c r="AF47" s="496"/>
      <c r="AG47" s="496"/>
      <c r="AH47" s="496"/>
      <c r="AI47" s="496"/>
      <c r="AJ47" s="496"/>
      <c r="AK47" s="496"/>
      <c r="AL47" s="496"/>
      <c r="AM47" s="496"/>
      <c r="AN47" s="496"/>
      <c r="AO47" s="496"/>
      <c r="AP47" s="496"/>
      <c r="AQ47" s="496"/>
      <c r="AR47" s="496"/>
      <c r="AS47" s="496"/>
      <c r="AT47" s="496"/>
      <c r="AU47" s="496"/>
      <c r="AV47" s="496"/>
      <c r="AW47" s="208"/>
      <c r="AX47" s="208"/>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row>
    <row r="48" spans="1:72" ht="9.9499999999999993" customHeight="1">
      <c r="A48" s="321"/>
      <c r="B48" s="1083" t="s">
        <v>565</v>
      </c>
      <c r="C48" s="1083"/>
      <c r="D48" s="1105"/>
      <c r="E48" s="1112"/>
      <c r="F48" s="26"/>
      <c r="G48" s="26"/>
      <c r="H48" s="28"/>
      <c r="I48" s="26"/>
      <c r="J48" s="28"/>
      <c r="K48" s="26"/>
      <c r="L48" s="28"/>
      <c r="M48" s="26"/>
      <c r="N48" s="28"/>
      <c r="O48" s="26"/>
      <c r="P48" s="28"/>
      <c r="Q48" s="26"/>
      <c r="R48" s="28"/>
      <c r="S48" s="26"/>
      <c r="T48" s="28"/>
      <c r="U48" s="26"/>
      <c r="V48" s="28"/>
      <c r="W48" s="1036"/>
      <c r="X48" s="26"/>
      <c r="Y48" s="26"/>
      <c r="Z48" s="28"/>
      <c r="AA48" s="1036"/>
      <c r="AB48" s="28"/>
      <c r="AD48" s="496"/>
      <c r="AE48" s="496"/>
      <c r="AF48" s="496"/>
      <c r="AG48" s="496"/>
      <c r="AH48" s="496"/>
      <c r="AI48" s="496"/>
      <c r="AJ48" s="496"/>
      <c r="AK48" s="496"/>
      <c r="AL48" s="496"/>
      <c r="AM48" s="496"/>
      <c r="AN48" s="496"/>
      <c r="AO48" s="496"/>
      <c r="AP48" s="496"/>
      <c r="AQ48" s="496"/>
      <c r="AR48" s="496"/>
      <c r="AS48" s="496"/>
      <c r="AT48" s="496"/>
      <c r="AU48" s="496"/>
      <c r="AV48" s="496"/>
      <c r="AW48" s="208"/>
      <c r="AX48" s="80"/>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row>
    <row r="49" spans="1:72" ht="9.9499999999999993" customHeight="1">
      <c r="A49" s="321"/>
      <c r="C49" s="1083" t="s">
        <v>149</v>
      </c>
      <c r="D49" s="1099"/>
      <c r="E49" s="1099"/>
      <c r="F49" s="26">
        <v>-69</v>
      </c>
      <c r="G49" s="26"/>
      <c r="H49" s="101">
        <v>-153</v>
      </c>
      <c r="I49" s="26"/>
      <c r="J49" s="101">
        <v>25</v>
      </c>
      <c r="K49" s="26"/>
      <c r="L49" s="101">
        <v>8</v>
      </c>
      <c r="M49" s="26"/>
      <c r="N49" s="101">
        <v>-68</v>
      </c>
      <c r="O49" s="26"/>
      <c r="P49" s="101">
        <v>-57</v>
      </c>
      <c r="Q49" s="26"/>
      <c r="R49" s="101">
        <v>113</v>
      </c>
      <c r="S49" s="26"/>
      <c r="T49" s="101">
        <v>-74</v>
      </c>
      <c r="U49" s="26"/>
      <c r="V49" s="101">
        <v>11</v>
      </c>
      <c r="W49" s="103"/>
      <c r="X49" s="26">
        <v>-188</v>
      </c>
      <c r="Y49" s="84"/>
      <c r="Z49" s="101">
        <v>-7</v>
      </c>
      <c r="AA49" s="103"/>
      <c r="AB49" s="101">
        <v>107</v>
      </c>
      <c r="AD49" s="496"/>
      <c r="AE49" s="496"/>
      <c r="AF49" s="496"/>
      <c r="AG49" s="496"/>
      <c r="AH49" s="496"/>
      <c r="AI49" s="496"/>
      <c r="AJ49" s="496"/>
      <c r="AK49" s="496"/>
      <c r="AL49" s="496"/>
      <c r="AM49" s="496"/>
      <c r="AN49" s="496"/>
      <c r="AO49" s="496"/>
      <c r="AP49" s="496"/>
      <c r="AQ49" s="496"/>
      <c r="AR49" s="496"/>
      <c r="AS49" s="496"/>
      <c r="AT49" s="496"/>
      <c r="AU49" s="496"/>
      <c r="AV49" s="496"/>
      <c r="AW49" s="494"/>
      <c r="AX49" s="374"/>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row>
    <row r="50" spans="1:72" ht="10.9" customHeight="1">
      <c r="A50" s="321"/>
      <c r="C50" s="1083" t="s">
        <v>18</v>
      </c>
      <c r="D50" s="1099"/>
      <c r="E50" s="1099"/>
      <c r="F50" s="26">
        <v>-11</v>
      </c>
      <c r="G50" s="26"/>
      <c r="H50" s="101">
        <v>13</v>
      </c>
      <c r="I50" s="26"/>
      <c r="J50" s="101">
        <v>-166</v>
      </c>
      <c r="K50" s="26"/>
      <c r="L50" s="101">
        <v>1</v>
      </c>
      <c r="M50" s="26"/>
      <c r="N50" s="101">
        <v>-3</v>
      </c>
      <c r="O50" s="26"/>
      <c r="P50" s="101">
        <v>-34</v>
      </c>
      <c r="Q50" s="26"/>
      <c r="R50" s="101">
        <v>103</v>
      </c>
      <c r="S50" s="26"/>
      <c r="T50" s="101">
        <v>11</v>
      </c>
      <c r="U50" s="26"/>
      <c r="V50" s="101">
        <v>1</v>
      </c>
      <c r="W50" s="103"/>
      <c r="X50" s="26">
        <v>-155</v>
      </c>
      <c r="Y50" s="65"/>
      <c r="Z50" s="101">
        <v>81</v>
      </c>
      <c r="AA50" s="103"/>
      <c r="AB50" s="101">
        <v>45</v>
      </c>
      <c r="AD50" s="496"/>
      <c r="AE50" s="496"/>
      <c r="AF50" s="496"/>
      <c r="AG50" s="496"/>
      <c r="AH50" s="496"/>
      <c r="AI50" s="496"/>
      <c r="AJ50" s="496"/>
      <c r="AK50" s="496"/>
      <c r="AL50" s="496"/>
      <c r="AM50" s="496"/>
      <c r="AN50" s="496"/>
      <c r="AO50" s="496"/>
      <c r="AP50" s="496"/>
      <c r="AQ50" s="496"/>
      <c r="AR50" s="496"/>
      <c r="AS50" s="496"/>
      <c r="AT50" s="496"/>
      <c r="AU50" s="496"/>
      <c r="AV50" s="496"/>
      <c r="AW50" s="494"/>
      <c r="AX50" s="374"/>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row>
    <row r="51" spans="1:72" ht="9.9499999999999993" customHeight="1">
      <c r="A51" s="321"/>
      <c r="C51" s="1083" t="s">
        <v>471</v>
      </c>
      <c r="D51" s="1083"/>
      <c r="E51" s="1083"/>
      <c r="F51" s="26"/>
      <c r="G51" s="26"/>
      <c r="H51" s="101"/>
      <c r="I51" s="26"/>
      <c r="J51" s="101"/>
      <c r="K51" s="26"/>
      <c r="L51" s="101"/>
      <c r="M51" s="26"/>
      <c r="N51" s="101"/>
      <c r="O51" s="26"/>
      <c r="P51" s="101"/>
      <c r="Q51" s="26"/>
      <c r="R51" s="101"/>
      <c r="S51" s="26"/>
      <c r="T51" s="101"/>
      <c r="U51" s="26"/>
      <c r="V51" s="101"/>
      <c r="W51" s="103"/>
      <c r="X51" s="26"/>
      <c r="Y51" s="65"/>
      <c r="Z51" s="101"/>
      <c r="AA51" s="103"/>
      <c r="AB51" s="101"/>
      <c r="AD51" s="496"/>
      <c r="AE51" s="496"/>
      <c r="AF51" s="496"/>
      <c r="AG51" s="496"/>
      <c r="AH51" s="496"/>
      <c r="AI51" s="496"/>
      <c r="AJ51" s="496"/>
      <c r="AK51" s="496"/>
      <c r="AL51" s="496"/>
      <c r="AM51" s="496"/>
      <c r="AN51" s="496"/>
      <c r="AO51" s="496"/>
      <c r="AP51" s="496"/>
      <c r="AQ51" s="496"/>
      <c r="AR51" s="496"/>
      <c r="AS51" s="496"/>
      <c r="AT51" s="496"/>
      <c r="AU51" s="496"/>
      <c r="AV51" s="496"/>
      <c r="AW51" s="494"/>
      <c r="AX51" s="374"/>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row>
    <row r="52" spans="1:72" ht="9.9499999999999993" customHeight="1">
      <c r="A52" s="321"/>
      <c r="B52" s="321"/>
      <c r="C52" s="1111" t="s">
        <v>19</v>
      </c>
      <c r="D52" s="1113"/>
      <c r="E52" s="1113"/>
      <c r="F52" s="74">
        <v>1</v>
      </c>
      <c r="G52" s="74"/>
      <c r="H52" s="80">
        <v>-1</v>
      </c>
      <c r="I52" s="74"/>
      <c r="J52" s="80">
        <v>-1</v>
      </c>
      <c r="K52" s="74"/>
      <c r="L52" s="80">
        <v>1</v>
      </c>
      <c r="M52" s="74"/>
      <c r="N52" s="80">
        <v>6</v>
      </c>
      <c r="O52" s="74"/>
      <c r="P52" s="80">
        <v>2</v>
      </c>
      <c r="Q52" s="74"/>
      <c r="R52" s="80">
        <v>-6</v>
      </c>
      <c r="S52" s="74"/>
      <c r="T52" s="80">
        <v>-10</v>
      </c>
      <c r="U52" s="74"/>
      <c r="V52" s="80">
        <v>-2</v>
      </c>
      <c r="W52" s="208"/>
      <c r="X52" s="74">
        <v>5</v>
      </c>
      <c r="Y52" s="74"/>
      <c r="Z52" s="80">
        <v>-16</v>
      </c>
      <c r="AA52" s="208"/>
      <c r="AB52" s="80">
        <v>-5</v>
      </c>
      <c r="AD52" s="496"/>
      <c r="AE52" s="496"/>
      <c r="AF52" s="496"/>
      <c r="AG52" s="496"/>
      <c r="AH52" s="496"/>
      <c r="AI52" s="496"/>
      <c r="AJ52" s="496"/>
      <c r="AK52" s="496"/>
      <c r="AL52" s="496"/>
      <c r="AM52" s="496"/>
      <c r="AN52" s="496"/>
      <c r="AO52" s="496"/>
      <c r="AP52" s="496"/>
      <c r="AQ52" s="496"/>
      <c r="AR52" s="496"/>
      <c r="AS52" s="496"/>
      <c r="AT52" s="496"/>
      <c r="AU52" s="496"/>
      <c r="AV52" s="496"/>
      <c r="AW52" s="208"/>
      <c r="AX52" s="80"/>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row>
    <row r="53" spans="1:72" ht="9.9499999999999993" customHeight="1">
      <c r="A53" s="321"/>
      <c r="B53" s="321"/>
      <c r="C53" s="1111" t="s">
        <v>20</v>
      </c>
      <c r="D53" s="1111"/>
      <c r="E53" s="1111"/>
      <c r="F53" s="74">
        <v>-8</v>
      </c>
      <c r="G53" s="74"/>
      <c r="H53" s="80">
        <v>28</v>
      </c>
      <c r="I53" s="74"/>
      <c r="J53" s="80">
        <v>-10</v>
      </c>
      <c r="K53" s="74"/>
      <c r="L53" s="80">
        <v>-2</v>
      </c>
      <c r="M53" s="74"/>
      <c r="N53" s="80">
        <v>-21</v>
      </c>
      <c r="O53" s="74"/>
      <c r="P53" s="80">
        <v>-34</v>
      </c>
      <c r="Q53" s="74"/>
      <c r="R53" s="80">
        <v>-19</v>
      </c>
      <c r="S53" s="74"/>
      <c r="T53" s="80">
        <v>-16</v>
      </c>
      <c r="U53" s="74"/>
      <c r="V53" s="80">
        <v>-12</v>
      </c>
      <c r="W53" s="208"/>
      <c r="X53" s="74">
        <v>-5</v>
      </c>
      <c r="Y53" s="74"/>
      <c r="Z53" s="80">
        <v>-81</v>
      </c>
      <c r="AA53" s="208"/>
      <c r="AB53" s="80">
        <v>30</v>
      </c>
      <c r="AD53" s="496"/>
      <c r="AE53" s="496"/>
      <c r="AF53" s="496"/>
      <c r="AG53" s="496"/>
      <c r="AH53" s="496"/>
      <c r="AI53" s="496"/>
      <c r="AJ53" s="496"/>
      <c r="AK53" s="496"/>
      <c r="AL53" s="496"/>
      <c r="AM53" s="496"/>
      <c r="AN53" s="496"/>
      <c r="AO53" s="496"/>
      <c r="AP53" s="496"/>
      <c r="AQ53" s="496"/>
      <c r="AR53" s="496"/>
      <c r="AS53" s="496"/>
      <c r="AT53" s="496"/>
      <c r="AU53" s="496"/>
      <c r="AV53" s="496"/>
      <c r="AW53" s="208"/>
      <c r="AX53" s="80"/>
      <c r="AY53" s="207"/>
      <c r="AZ53" s="207"/>
      <c r="BA53" s="207"/>
      <c r="BB53" s="207"/>
      <c r="BC53" s="207"/>
      <c r="BD53" s="207"/>
      <c r="BE53" s="207"/>
      <c r="BF53" s="207"/>
      <c r="BG53" s="207"/>
      <c r="BH53" s="207"/>
      <c r="BI53" s="207"/>
      <c r="BJ53" s="207"/>
      <c r="BK53" s="207"/>
      <c r="BL53" s="207"/>
      <c r="BM53" s="207"/>
      <c r="BN53" s="207"/>
    </row>
    <row r="54" spans="1:72" ht="9.75" customHeight="1">
      <c r="A54" s="321"/>
      <c r="B54" s="327"/>
      <c r="C54" s="1097" t="s">
        <v>348</v>
      </c>
      <c r="D54" s="1097"/>
      <c r="E54" s="1097"/>
      <c r="F54" s="74">
        <v>-7</v>
      </c>
      <c r="G54" s="74"/>
      <c r="H54" s="374">
        <v>-25</v>
      </c>
      <c r="I54" s="74"/>
      <c r="J54" s="374">
        <v>-11</v>
      </c>
      <c r="K54" s="74"/>
      <c r="L54" s="374">
        <v>-31</v>
      </c>
      <c r="M54" s="74"/>
      <c r="N54" s="374">
        <v>-15</v>
      </c>
      <c r="O54" s="74"/>
      <c r="P54" s="374">
        <v>-60</v>
      </c>
      <c r="Q54" s="74"/>
      <c r="R54" s="374">
        <v>-17</v>
      </c>
      <c r="S54" s="74"/>
      <c r="T54" s="374">
        <v>-26</v>
      </c>
      <c r="U54" s="74"/>
      <c r="V54" s="374">
        <v>-20</v>
      </c>
      <c r="W54" s="376"/>
      <c r="X54" s="74">
        <v>-82</v>
      </c>
      <c r="Y54" s="74"/>
      <c r="Z54" s="374">
        <v>-123</v>
      </c>
      <c r="AA54" s="376"/>
      <c r="AB54" s="374">
        <v>-27</v>
      </c>
      <c r="AD54" s="496"/>
      <c r="AE54" s="496"/>
      <c r="AF54" s="496"/>
      <c r="AG54" s="496"/>
      <c r="AH54" s="496"/>
      <c r="AI54" s="496"/>
      <c r="AJ54" s="496"/>
      <c r="AK54" s="496"/>
      <c r="AL54" s="496"/>
      <c r="AM54" s="496"/>
      <c r="AN54" s="496"/>
      <c r="AO54" s="496"/>
      <c r="AP54" s="496"/>
      <c r="AQ54" s="496"/>
      <c r="AR54" s="496"/>
      <c r="AS54" s="496"/>
      <c r="AT54" s="496"/>
      <c r="AU54" s="496"/>
      <c r="AV54" s="496"/>
      <c r="AW54" s="376"/>
      <c r="AX54" s="374"/>
      <c r="AY54" s="207"/>
      <c r="AZ54" s="207"/>
      <c r="BA54" s="207"/>
      <c r="BB54" s="207"/>
      <c r="BC54" s="207"/>
      <c r="BD54" s="207"/>
      <c r="BE54" s="207"/>
      <c r="BF54" s="207"/>
      <c r="BG54" s="207"/>
      <c r="BH54" s="207"/>
      <c r="BI54" s="207"/>
      <c r="BJ54" s="207"/>
      <c r="BK54" s="207"/>
      <c r="BL54" s="207"/>
      <c r="BM54" s="207"/>
      <c r="BN54" s="207"/>
    </row>
    <row r="55" spans="1:72" s="371" customFormat="1" ht="10.15" customHeight="1">
      <c r="A55" s="369"/>
      <c r="B55" s="370"/>
      <c r="C55" s="1097" t="s">
        <v>536</v>
      </c>
      <c r="D55" s="1097"/>
      <c r="E55" s="1097"/>
      <c r="F55" s="30">
        <v>0</v>
      </c>
      <c r="G55" s="74"/>
      <c r="H55" s="105">
        <v>0</v>
      </c>
      <c r="I55" s="74"/>
      <c r="J55" s="105">
        <v>0</v>
      </c>
      <c r="K55" s="74"/>
      <c r="L55" s="105">
        <v>0</v>
      </c>
      <c r="M55" s="74"/>
      <c r="N55" s="105">
        <v>0</v>
      </c>
      <c r="O55" s="74"/>
      <c r="P55" s="105">
        <v>-251</v>
      </c>
      <c r="Q55" s="74"/>
      <c r="R55" s="105">
        <v>0</v>
      </c>
      <c r="S55" s="74"/>
      <c r="T55" s="105">
        <v>0</v>
      </c>
      <c r="U55" s="74"/>
      <c r="V55" s="105">
        <v>0</v>
      </c>
      <c r="W55" s="1037"/>
      <c r="X55" s="30">
        <v>0</v>
      </c>
      <c r="Y55" s="74"/>
      <c r="Z55" s="105">
        <v>-251</v>
      </c>
      <c r="AA55" s="1037"/>
      <c r="AB55" s="105">
        <v>0</v>
      </c>
      <c r="AD55" s="496"/>
      <c r="AE55" s="496"/>
      <c r="AF55" s="496"/>
      <c r="AG55" s="496"/>
      <c r="AH55" s="496"/>
      <c r="AI55" s="496"/>
      <c r="AJ55" s="496"/>
      <c r="AK55" s="496"/>
      <c r="AL55" s="496"/>
      <c r="AM55" s="496"/>
      <c r="AN55" s="496"/>
      <c r="AO55" s="496"/>
      <c r="AP55" s="496"/>
      <c r="AQ55" s="496"/>
      <c r="AR55" s="496"/>
      <c r="AS55" s="496"/>
      <c r="AT55" s="496"/>
      <c r="AU55" s="496"/>
      <c r="AV55" s="496"/>
      <c r="AW55" s="376"/>
      <c r="AX55" s="374"/>
      <c r="AY55" s="207"/>
      <c r="AZ55" s="207"/>
      <c r="BA55" s="207"/>
      <c r="BB55" s="207"/>
      <c r="BC55" s="207"/>
      <c r="BD55" s="207"/>
      <c r="BE55" s="207"/>
      <c r="BF55" s="207"/>
      <c r="BG55" s="207"/>
      <c r="BH55" s="207"/>
      <c r="BI55" s="207"/>
      <c r="BJ55" s="207"/>
      <c r="BK55" s="207"/>
      <c r="BL55" s="207"/>
      <c r="BM55" s="207"/>
      <c r="BN55" s="207"/>
    </row>
    <row r="56" spans="1:72" ht="9.75" customHeight="1">
      <c r="A56" s="321"/>
      <c r="B56" s="321"/>
      <c r="C56" s="1085"/>
      <c r="D56" s="1085"/>
      <c r="E56" s="1085"/>
      <c r="F56" s="65">
        <v>-94</v>
      </c>
      <c r="G56" s="65"/>
      <c r="H56" s="28">
        <v>-138</v>
      </c>
      <c r="I56" s="65"/>
      <c r="J56" s="28">
        <v>-163</v>
      </c>
      <c r="K56" s="65"/>
      <c r="L56" s="28">
        <v>-23</v>
      </c>
      <c r="M56" s="65"/>
      <c r="N56" s="28">
        <v>-101</v>
      </c>
      <c r="O56" s="65"/>
      <c r="P56" s="28">
        <v>-434</v>
      </c>
      <c r="Q56" s="65"/>
      <c r="R56" s="28">
        <v>174</v>
      </c>
      <c r="S56" s="65"/>
      <c r="T56" s="28">
        <v>-115</v>
      </c>
      <c r="U56" s="65"/>
      <c r="V56" s="28">
        <v>-22</v>
      </c>
      <c r="W56" s="1036"/>
      <c r="X56" s="65">
        <v>-425</v>
      </c>
      <c r="Y56" s="65"/>
      <c r="Z56" s="28">
        <v>-397</v>
      </c>
      <c r="AA56" s="1036"/>
      <c r="AB56" s="28">
        <v>150</v>
      </c>
      <c r="AD56" s="496"/>
      <c r="AE56" s="496"/>
      <c r="AF56" s="496"/>
      <c r="AG56" s="496"/>
      <c r="AH56" s="496"/>
      <c r="AI56" s="496"/>
      <c r="AJ56" s="496"/>
      <c r="AK56" s="496"/>
      <c r="AL56" s="496"/>
      <c r="AM56" s="496"/>
      <c r="AN56" s="496"/>
      <c r="AO56" s="496"/>
      <c r="AP56" s="496"/>
      <c r="AQ56" s="496"/>
      <c r="AR56" s="496"/>
      <c r="AS56" s="496"/>
      <c r="AT56" s="496"/>
      <c r="AU56" s="496"/>
      <c r="AV56" s="496"/>
      <c r="AW56" s="208"/>
      <c r="AX56" s="80"/>
      <c r="AY56" s="207"/>
      <c r="AZ56" s="207"/>
      <c r="BA56" s="207"/>
      <c r="BB56" s="207"/>
      <c r="BC56" s="207"/>
      <c r="BD56" s="207"/>
      <c r="BE56" s="207"/>
      <c r="BF56" s="207"/>
      <c r="BG56" s="207"/>
      <c r="BH56" s="207"/>
      <c r="BI56" s="207"/>
      <c r="BJ56" s="207"/>
      <c r="BK56" s="207"/>
      <c r="BL56" s="207"/>
      <c r="BM56" s="207"/>
      <c r="BN56" s="207"/>
    </row>
    <row r="57" spans="1:72" ht="12" customHeight="1" thickBot="1">
      <c r="A57" s="1082" t="s">
        <v>81</v>
      </c>
      <c r="B57" s="1085"/>
      <c r="C57" s="1085"/>
      <c r="D57" s="1085"/>
      <c r="E57" s="1085"/>
      <c r="F57" s="1044">
        <v>717</v>
      </c>
      <c r="G57" s="84"/>
      <c r="H57" s="1045">
        <v>718</v>
      </c>
      <c r="I57" s="84"/>
      <c r="J57" s="1045">
        <v>730</v>
      </c>
      <c r="K57" s="84"/>
      <c r="L57" s="1045">
        <v>729</v>
      </c>
      <c r="M57" s="84"/>
      <c r="N57" s="1045">
        <v>770</v>
      </c>
      <c r="O57" s="84"/>
      <c r="P57" s="1045">
        <v>641</v>
      </c>
      <c r="Q57" s="84"/>
      <c r="R57" s="1045">
        <v>643</v>
      </c>
      <c r="S57" s="84"/>
      <c r="T57" s="1045">
        <v>689</v>
      </c>
      <c r="U57" s="84"/>
      <c r="V57" s="1045">
        <v>573</v>
      </c>
      <c r="W57" s="1036"/>
      <c r="X57" s="1044">
        <v>2947</v>
      </c>
      <c r="Y57" s="84"/>
      <c r="Z57" s="1045">
        <v>2546</v>
      </c>
      <c r="AA57" s="1036"/>
      <c r="AB57" s="1045">
        <v>2335</v>
      </c>
      <c r="AD57" s="496"/>
      <c r="AE57" s="496"/>
      <c r="AF57" s="496"/>
      <c r="AG57" s="496"/>
      <c r="AH57" s="496"/>
      <c r="AI57" s="496"/>
      <c r="AJ57" s="496"/>
      <c r="AK57" s="496"/>
      <c r="AL57" s="496"/>
      <c r="AM57" s="496"/>
      <c r="AN57" s="496"/>
      <c r="AO57" s="496"/>
      <c r="AP57" s="496"/>
      <c r="AQ57" s="496"/>
      <c r="AR57" s="496"/>
      <c r="AS57" s="496"/>
      <c r="AT57" s="496"/>
      <c r="AU57" s="496"/>
      <c r="AV57" s="496"/>
      <c r="AW57" s="208"/>
      <c r="AX57" s="374"/>
      <c r="AY57" s="207"/>
      <c r="AZ57" s="207"/>
      <c r="BA57" s="207"/>
      <c r="BB57" s="207"/>
      <c r="BC57" s="207"/>
      <c r="BD57" s="207"/>
      <c r="BE57" s="207"/>
      <c r="BF57" s="207"/>
      <c r="BG57" s="207"/>
      <c r="BH57" s="207"/>
      <c r="BI57" s="207"/>
      <c r="BJ57" s="207"/>
      <c r="BK57" s="207"/>
      <c r="BL57" s="207"/>
      <c r="BM57" s="207"/>
      <c r="BN57" s="207"/>
    </row>
    <row r="58" spans="1:72" ht="5.0999999999999996" customHeight="1" thickTop="1">
      <c r="A58" s="339"/>
      <c r="B58" s="339"/>
      <c r="C58" s="339"/>
      <c r="D58" s="339"/>
      <c r="E58" s="339"/>
      <c r="F58" s="339"/>
      <c r="G58" s="984"/>
      <c r="H58" s="984"/>
      <c r="I58" s="821"/>
      <c r="J58" s="821"/>
      <c r="K58" s="697"/>
      <c r="L58" s="697"/>
      <c r="M58" s="564"/>
      <c r="N58" s="208"/>
      <c r="O58" s="403"/>
      <c r="P58" s="208"/>
      <c r="Q58" s="339"/>
      <c r="R58" s="208"/>
      <c r="S58" s="339"/>
      <c r="T58" s="208"/>
      <c r="U58" s="339"/>
      <c r="V58" s="208"/>
      <c r="W58" s="208"/>
      <c r="X58" s="821"/>
      <c r="Y58" s="208"/>
      <c r="Z58" s="208"/>
      <c r="AA58" s="208"/>
      <c r="AB58" s="208"/>
      <c r="AD58" s="496"/>
      <c r="AE58" s="496"/>
      <c r="AF58" s="496"/>
      <c r="AG58" s="496"/>
      <c r="AH58" s="496"/>
      <c r="AI58" s="496"/>
      <c r="AJ58" s="496"/>
      <c r="AK58" s="496"/>
      <c r="AL58" s="496"/>
      <c r="AM58" s="496"/>
      <c r="AN58" s="496"/>
      <c r="AO58" s="496"/>
      <c r="AP58" s="496"/>
      <c r="AQ58" s="496"/>
      <c r="AR58" s="496"/>
      <c r="AS58" s="496"/>
      <c r="AT58" s="496"/>
      <c r="AU58" s="496"/>
      <c r="AV58" s="496"/>
      <c r="AW58" s="208"/>
      <c r="AX58" s="208"/>
      <c r="AY58" s="207"/>
      <c r="AZ58" s="207"/>
      <c r="BA58" s="207"/>
      <c r="BB58" s="207"/>
      <c r="BC58" s="207"/>
      <c r="BD58" s="207"/>
      <c r="BE58" s="207"/>
      <c r="BF58" s="207"/>
      <c r="BG58" s="207"/>
      <c r="BH58" s="207"/>
      <c r="BI58" s="207"/>
      <c r="BJ58" s="207"/>
      <c r="BK58" s="207"/>
      <c r="BL58" s="207"/>
      <c r="BM58" s="207"/>
      <c r="BN58" s="207"/>
    </row>
    <row r="59" spans="1:72" ht="9.9499999999999993" customHeight="1">
      <c r="A59" s="1082" t="s">
        <v>322</v>
      </c>
      <c r="B59" s="1085"/>
      <c r="C59" s="1083"/>
      <c r="D59" s="1085"/>
      <c r="E59" s="1085"/>
      <c r="F59" s="321"/>
      <c r="G59" s="972"/>
      <c r="H59" s="972"/>
      <c r="I59" s="811"/>
      <c r="J59" s="811"/>
      <c r="K59" s="689"/>
      <c r="L59" s="689"/>
      <c r="M59" s="549"/>
      <c r="N59" s="16"/>
      <c r="O59" s="393"/>
      <c r="P59" s="16"/>
      <c r="Q59" s="321"/>
      <c r="R59" s="16"/>
      <c r="S59" s="321"/>
      <c r="T59" s="16"/>
      <c r="U59" s="321"/>
      <c r="V59" s="16"/>
      <c r="W59" s="16"/>
      <c r="X59" s="811"/>
      <c r="Y59" s="16"/>
      <c r="Z59" s="16"/>
      <c r="AA59" s="16"/>
      <c r="AB59" s="16"/>
      <c r="AD59" s="496"/>
      <c r="AE59" s="496"/>
      <c r="AF59" s="496"/>
      <c r="AG59" s="496"/>
      <c r="AH59" s="496"/>
      <c r="AI59" s="496"/>
      <c r="AJ59" s="496"/>
      <c r="AK59" s="496"/>
      <c r="AL59" s="496"/>
      <c r="AM59" s="496"/>
      <c r="AN59" s="496"/>
      <c r="AO59" s="496"/>
      <c r="AP59" s="496"/>
      <c r="AQ59" s="496"/>
      <c r="AR59" s="496"/>
      <c r="AS59" s="496"/>
      <c r="AT59" s="496"/>
      <c r="AU59" s="496"/>
      <c r="AV59" s="496"/>
      <c r="AW59" s="506"/>
      <c r="AX59" s="506"/>
      <c r="AY59" s="207"/>
      <c r="AZ59" s="207"/>
      <c r="BA59" s="207"/>
      <c r="BB59" s="207"/>
      <c r="BC59" s="207"/>
      <c r="BD59" s="207"/>
      <c r="BE59" s="207"/>
      <c r="BF59" s="207"/>
      <c r="BG59" s="207"/>
      <c r="BH59" s="207"/>
      <c r="BI59" s="207"/>
      <c r="BJ59" s="207"/>
      <c r="BK59" s="207"/>
      <c r="BL59" s="207"/>
      <c r="BM59" s="207"/>
      <c r="BN59" s="207"/>
    </row>
    <row r="60" spans="1:72" ht="9.9499999999999993" customHeight="1">
      <c r="A60" s="321"/>
      <c r="B60" s="321"/>
      <c r="C60" s="1083" t="s">
        <v>88</v>
      </c>
      <c r="D60" s="1099"/>
      <c r="E60" s="1099"/>
      <c r="F60" s="158">
        <v>1.329078725</v>
      </c>
      <c r="G60" s="158"/>
      <c r="H60" s="62">
        <v>1.3213200000000001</v>
      </c>
      <c r="I60" s="158"/>
      <c r="J60" s="62">
        <v>1.3064461649000001</v>
      </c>
      <c r="K60" s="158"/>
      <c r="L60" s="62">
        <v>1.2903970968</v>
      </c>
      <c r="M60" s="158"/>
      <c r="N60" s="62">
        <v>1.2636903226</v>
      </c>
      <c r="O60" s="158"/>
      <c r="P60" s="62">
        <v>1.2699012903</v>
      </c>
      <c r="Q60" s="158"/>
      <c r="R60" s="62">
        <v>1.2534799642000001</v>
      </c>
      <c r="S60" s="158"/>
      <c r="T60" s="62">
        <v>1.3448828674</v>
      </c>
      <c r="U60" s="218"/>
      <c r="V60" s="62">
        <v>1.3231844854000001</v>
      </c>
      <c r="W60" s="219"/>
      <c r="X60" s="158">
        <v>1.2954633960999999</v>
      </c>
      <c r="Y60" s="158"/>
      <c r="Z60" s="62">
        <v>1.2978621518</v>
      </c>
      <c r="AA60" s="219"/>
      <c r="AB60" s="62">
        <v>1.3250292507000001</v>
      </c>
      <c r="AD60" s="496"/>
      <c r="AE60" s="496"/>
      <c r="AF60" s="496"/>
      <c r="AG60" s="496"/>
      <c r="AH60" s="496"/>
      <c r="AI60" s="496"/>
      <c r="AJ60" s="496"/>
      <c r="AK60" s="496"/>
      <c r="AL60" s="496"/>
      <c r="AM60" s="496"/>
      <c r="AN60" s="496"/>
      <c r="AO60" s="496"/>
      <c r="AP60" s="496"/>
      <c r="AQ60" s="496"/>
      <c r="AR60" s="496"/>
      <c r="AS60" s="496"/>
      <c r="AT60" s="496"/>
      <c r="AU60" s="496"/>
      <c r="AV60" s="496"/>
      <c r="AW60" s="507"/>
      <c r="AX60" s="508"/>
      <c r="AY60" s="207"/>
      <c r="AZ60" s="207"/>
      <c r="BA60" s="207"/>
      <c r="BB60" s="207"/>
      <c r="BC60" s="207"/>
      <c r="BD60" s="207"/>
      <c r="BE60" s="207"/>
      <c r="BF60" s="207"/>
      <c r="BG60" s="207"/>
      <c r="BH60" s="207"/>
      <c r="BI60" s="207"/>
      <c r="BJ60" s="207"/>
      <c r="BK60" s="207"/>
      <c r="BL60" s="207"/>
      <c r="BM60" s="207"/>
      <c r="BN60" s="207"/>
    </row>
    <row r="61" spans="1:72" ht="9.75" customHeight="1">
      <c r="A61" s="321"/>
      <c r="B61" s="321"/>
      <c r="C61" s="1083"/>
      <c r="D61" s="1106"/>
      <c r="E61" s="1106"/>
      <c r="F61" s="158"/>
      <c r="G61" s="158"/>
      <c r="H61" s="158"/>
      <c r="I61" s="158"/>
      <c r="J61" s="158"/>
      <c r="K61" s="158"/>
      <c r="L61" s="158"/>
      <c r="M61" s="158"/>
      <c r="N61" s="158"/>
      <c r="O61" s="158"/>
      <c r="P61" s="158"/>
      <c r="Q61" s="158"/>
      <c r="R61" s="62"/>
      <c r="S61" s="158"/>
      <c r="T61" s="62"/>
      <c r="U61" s="218"/>
      <c r="V61" s="62"/>
      <c r="W61" s="219"/>
      <c r="X61" s="158"/>
      <c r="Y61" s="158"/>
      <c r="Z61" s="62"/>
      <c r="AA61" s="219"/>
      <c r="AB61" s="62"/>
      <c r="AD61" s="384"/>
      <c r="AE61" s="384"/>
      <c r="AF61" s="508"/>
      <c r="AG61" s="384"/>
      <c r="AH61" s="508"/>
      <c r="AI61" s="509"/>
      <c r="AJ61" s="508"/>
      <c r="AK61" s="34"/>
      <c r="AL61" s="508"/>
      <c r="AM61" s="509"/>
      <c r="AN61" s="508"/>
      <c r="AO61" s="509"/>
      <c r="AP61" s="508"/>
      <c r="AQ61" s="509"/>
      <c r="AR61" s="508"/>
      <c r="AS61" s="507"/>
      <c r="AT61" s="384"/>
      <c r="AU61" s="384"/>
      <c r="AV61" s="508"/>
      <c r="AW61" s="507"/>
      <c r="AX61" s="508"/>
      <c r="AY61" s="207"/>
      <c r="AZ61" s="207"/>
      <c r="BA61" s="207"/>
      <c r="BB61" s="207"/>
      <c r="BC61" s="207"/>
      <c r="BD61" s="207"/>
      <c r="BE61" s="207"/>
      <c r="BF61" s="207"/>
      <c r="BG61" s="207"/>
      <c r="BH61" s="207"/>
      <c r="BI61" s="207"/>
      <c r="BJ61" s="207"/>
      <c r="BK61" s="207"/>
      <c r="BL61" s="207"/>
      <c r="BM61" s="207"/>
      <c r="BN61" s="207"/>
    </row>
    <row r="62" spans="1:72" ht="5.0999999999999996" customHeight="1">
      <c r="A62" s="321"/>
      <c r="B62" s="321"/>
      <c r="C62" s="321"/>
      <c r="D62" s="333"/>
      <c r="E62" s="333"/>
      <c r="F62" s="333"/>
      <c r="G62" s="983"/>
      <c r="H62" s="983"/>
      <c r="I62" s="820"/>
      <c r="J62" s="820"/>
      <c r="K62" s="694"/>
      <c r="L62" s="694"/>
      <c r="M62" s="560"/>
      <c r="N62" s="560"/>
      <c r="O62" s="399"/>
      <c r="P62" s="399"/>
      <c r="Q62" s="333"/>
      <c r="R62" s="333"/>
      <c r="S62" s="333"/>
      <c r="T62" s="333"/>
      <c r="U62" s="333"/>
      <c r="V62" s="333"/>
      <c r="W62" s="321"/>
      <c r="X62" s="321"/>
      <c r="Y62" s="321"/>
      <c r="Z62" s="321"/>
      <c r="AA62" s="321"/>
      <c r="AB62" s="321"/>
      <c r="AD62" s="34"/>
      <c r="AE62" s="34"/>
      <c r="AF62" s="34"/>
      <c r="AG62" s="34"/>
      <c r="AH62" s="34"/>
      <c r="AI62" s="34"/>
      <c r="AJ62" s="34"/>
      <c r="AK62" s="34"/>
      <c r="AL62" s="34"/>
      <c r="AM62" s="34"/>
      <c r="AN62" s="34"/>
      <c r="AO62" s="34"/>
      <c r="AP62" s="34"/>
      <c r="AQ62" s="34"/>
      <c r="AR62" s="34"/>
      <c r="AS62" s="208"/>
      <c r="AT62" s="208"/>
      <c r="AU62" s="208"/>
      <c r="AV62" s="208"/>
      <c r="AW62" s="208"/>
      <c r="AX62" s="208"/>
      <c r="AY62" s="207"/>
      <c r="AZ62" s="207"/>
      <c r="BA62" s="207"/>
      <c r="BB62" s="207"/>
      <c r="BC62" s="207"/>
      <c r="BD62" s="207"/>
      <c r="BE62" s="207"/>
      <c r="BF62" s="207"/>
      <c r="BG62" s="207"/>
      <c r="BH62" s="207"/>
      <c r="BI62" s="207"/>
      <c r="BJ62" s="207"/>
      <c r="BK62" s="207"/>
      <c r="BL62" s="207"/>
      <c r="BM62" s="207"/>
      <c r="BN62" s="207"/>
    </row>
    <row r="63" spans="1:72" s="270" customFormat="1" ht="9.6" customHeight="1">
      <c r="A63" s="1110" t="s">
        <v>307</v>
      </c>
      <c r="B63" s="1110"/>
      <c r="C63" s="1110"/>
      <c r="D63" s="1110"/>
      <c r="E63" s="1110"/>
      <c r="F63" s="1110"/>
      <c r="G63" s="1110"/>
      <c r="H63" s="1110"/>
      <c r="I63" s="1110"/>
      <c r="J63" s="1110"/>
      <c r="K63" s="1110"/>
      <c r="L63" s="1110"/>
      <c r="M63" s="1110"/>
      <c r="N63" s="1110"/>
      <c r="O63" s="1110"/>
      <c r="P63" s="1110"/>
      <c r="Q63" s="1110"/>
      <c r="R63" s="1110"/>
      <c r="S63" s="1110"/>
      <c r="T63" s="1110"/>
      <c r="U63" s="1110"/>
      <c r="V63" s="1110"/>
      <c r="W63" s="1110"/>
      <c r="X63" s="11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row>
    <row r="64" spans="1:72" s="270" customFormat="1" ht="9.6" customHeight="1">
      <c r="A64" s="1110" t="s">
        <v>637</v>
      </c>
      <c r="B64" s="1110"/>
      <c r="C64" s="1110"/>
      <c r="D64" s="1110"/>
      <c r="E64" s="1110"/>
      <c r="F64" s="1110"/>
      <c r="G64" s="1110"/>
      <c r="H64" s="1110"/>
      <c r="I64" s="1110"/>
      <c r="J64" s="1110"/>
      <c r="K64" s="1110"/>
      <c r="L64" s="1110"/>
      <c r="M64" s="1110"/>
      <c r="N64" s="1110"/>
      <c r="O64" s="1110"/>
      <c r="P64" s="1110"/>
      <c r="Q64" s="1110"/>
      <c r="R64" s="1110"/>
      <c r="S64" s="1110"/>
      <c r="T64" s="1110"/>
      <c r="U64" s="1110"/>
      <c r="V64" s="1110"/>
      <c r="W64" s="1110"/>
      <c r="X64" s="11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row>
    <row r="65" spans="3:66">
      <c r="AD65" s="206"/>
      <c r="AE65" s="206"/>
      <c r="AF65" s="206"/>
      <c r="AG65" s="206"/>
      <c r="AH65" s="206"/>
      <c r="AI65" s="206"/>
      <c r="AJ65" s="206"/>
      <c r="AK65" s="206"/>
      <c r="AL65" s="206"/>
      <c r="AM65" s="206"/>
      <c r="AN65" s="206"/>
      <c r="AO65" s="206"/>
      <c r="AP65" s="206"/>
      <c r="AQ65" s="206"/>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row>
    <row r="66" spans="3:66">
      <c r="AD66" s="206"/>
      <c r="AE66" s="206"/>
      <c r="AF66" s="206"/>
      <c r="AG66" s="206"/>
      <c r="AH66" s="206"/>
      <c r="AI66" s="206"/>
      <c r="AJ66" s="206"/>
      <c r="AK66" s="206"/>
      <c r="AL66" s="206"/>
      <c r="AM66" s="206"/>
      <c r="AN66" s="206"/>
      <c r="AO66" s="206"/>
      <c r="AP66" s="206"/>
      <c r="AQ66" s="206"/>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row>
    <row r="67" spans="3:66">
      <c r="AD67" s="206"/>
      <c r="AE67" s="206"/>
      <c r="AF67" s="206"/>
      <c r="AG67" s="206"/>
      <c r="AH67" s="206"/>
      <c r="AI67" s="206"/>
      <c r="AJ67" s="206"/>
      <c r="AK67" s="206"/>
      <c r="AL67" s="206"/>
      <c r="AM67" s="206"/>
      <c r="AN67" s="206"/>
      <c r="AO67" s="206"/>
      <c r="AP67" s="206"/>
      <c r="AQ67" s="206"/>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row>
    <row r="71" spans="3:66">
      <c r="C71" s="1097"/>
      <c r="D71" s="1097"/>
      <c r="E71" s="1097"/>
    </row>
  </sheetData>
  <mergeCells count="73">
    <mergeCell ref="A1:E1"/>
    <mergeCell ref="A2:E2"/>
    <mergeCell ref="X2:AB2"/>
    <mergeCell ref="A3:E3"/>
    <mergeCell ref="B5:E5"/>
    <mergeCell ref="F2:V2"/>
    <mergeCell ref="P3:V3"/>
    <mergeCell ref="H3:N3"/>
    <mergeCell ref="D6:E6"/>
    <mergeCell ref="D7:E7"/>
    <mergeCell ref="D8:E8"/>
    <mergeCell ref="C23:E23"/>
    <mergeCell ref="C24:E24"/>
    <mergeCell ref="C9:E9"/>
    <mergeCell ref="C10:E10"/>
    <mergeCell ref="C11:E11"/>
    <mergeCell ref="C12:E12"/>
    <mergeCell ref="B21:E21"/>
    <mergeCell ref="C22:E22"/>
    <mergeCell ref="C18:E18"/>
    <mergeCell ref="C19:E19"/>
    <mergeCell ref="C20:E20"/>
    <mergeCell ref="C16:E16"/>
    <mergeCell ref="C17:E17"/>
    <mergeCell ref="C71:E71"/>
    <mergeCell ref="A44:E44"/>
    <mergeCell ref="A59:E59"/>
    <mergeCell ref="A63:X63"/>
    <mergeCell ref="A64:X64"/>
    <mergeCell ref="C60:E60"/>
    <mergeCell ref="C61:E61"/>
    <mergeCell ref="C54:E54"/>
    <mergeCell ref="C56:E56"/>
    <mergeCell ref="C53:E53"/>
    <mergeCell ref="A46:E46"/>
    <mergeCell ref="B48:E48"/>
    <mergeCell ref="C52:E52"/>
    <mergeCell ref="C50:E50"/>
    <mergeCell ref="A57:E57"/>
    <mergeCell ref="C51:E51"/>
    <mergeCell ref="B27:E27"/>
    <mergeCell ref="A29:E29"/>
    <mergeCell ref="A40:E40"/>
    <mergeCell ref="A45:E45"/>
    <mergeCell ref="A42:E42"/>
    <mergeCell ref="B41:E41"/>
    <mergeCell ref="A32:E32"/>
    <mergeCell ref="B43:E43"/>
    <mergeCell ref="B37:E37"/>
    <mergeCell ref="B39:E39"/>
    <mergeCell ref="A30:E30"/>
    <mergeCell ref="C31:E31"/>
    <mergeCell ref="A34:E34"/>
    <mergeCell ref="B35:E35"/>
    <mergeCell ref="B36:E36"/>
    <mergeCell ref="C13:E13"/>
    <mergeCell ref="C14:E14"/>
    <mergeCell ref="B15:E15"/>
    <mergeCell ref="B25:E25"/>
    <mergeCell ref="B26:E26"/>
    <mergeCell ref="AT2:AX2"/>
    <mergeCell ref="AD3:AJ3"/>
    <mergeCell ref="AL3:AR3"/>
    <mergeCell ref="AT32:AX32"/>
    <mergeCell ref="AL33:AR33"/>
    <mergeCell ref="C55:E55"/>
    <mergeCell ref="X32:AB32"/>
    <mergeCell ref="A33:E33"/>
    <mergeCell ref="F32:V32"/>
    <mergeCell ref="C49:E49"/>
    <mergeCell ref="B38:E38"/>
    <mergeCell ref="P33:V33"/>
    <mergeCell ref="H33:N33"/>
  </mergeCells>
  <conditionalFormatting sqref="AD6:AV31">
    <cfRule type="cellIs" dxfId="23" priority="3" operator="notEqual">
      <formula>0</formula>
    </cfRule>
  </conditionalFormatting>
  <conditionalFormatting sqref="AD35:AV60">
    <cfRule type="cellIs" dxfId="22" priority="2" operator="notEqual">
      <formula>0</formula>
    </cfRule>
  </conditionalFormatting>
  <pageMargins left="0.511811023622047" right="0.23622047244094499" top="0.23622047244094499" bottom="0.23622047244094499" header="0.31496062992126" footer="0.23622047244094499"/>
  <pageSetup scale="8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0"/>
  <sheetViews>
    <sheetView zoomScale="140" zoomScaleNormal="140" zoomScaleSheetLayoutView="130" workbookViewId="0">
      <selection activeCell="E31" sqref="E31"/>
    </sheetView>
  </sheetViews>
  <sheetFormatPr defaultColWidth="21.5" defaultRowHeight="12.75"/>
  <cols>
    <col min="1" max="1" width="2.1640625" style="322" customWidth="1"/>
    <col min="2" max="2" width="1.83203125" style="322" customWidth="1"/>
    <col min="3" max="3" width="1.6640625" style="322" customWidth="1"/>
    <col min="4" max="4" width="43.83203125" style="322" customWidth="1"/>
    <col min="5" max="5" width="7.5" style="322" customWidth="1"/>
    <col min="6" max="6" width="0.6640625" style="987" customWidth="1"/>
    <col min="7" max="7" width="7.5" style="987" customWidth="1"/>
    <col min="8" max="8" width="0.6640625" style="824" customWidth="1"/>
    <col min="9" max="9" width="7.5" style="824" customWidth="1"/>
    <col min="10" max="10" width="0.6640625" style="698" customWidth="1"/>
    <col min="11" max="11" width="7.5" style="698" customWidth="1"/>
    <col min="12" max="12" width="0.6640625" style="565" customWidth="1"/>
    <col min="13" max="13" width="7.5" style="565" customWidth="1"/>
    <col min="14" max="14" width="0.6640625" style="404" customWidth="1"/>
    <col min="15" max="15" width="7.5" style="404" customWidth="1"/>
    <col min="16" max="16" width="0.6640625" style="322" customWidth="1"/>
    <col min="17" max="17" width="7.5" style="322" customWidth="1"/>
    <col min="18" max="18" width="0.6640625" style="322" customWidth="1"/>
    <col min="19" max="19" width="7.5" style="322" customWidth="1"/>
    <col min="20" max="20" width="0.6640625" style="322" customWidth="1"/>
    <col min="21" max="21" width="7.5" style="322" customWidth="1"/>
    <col min="22" max="22" width="0.6640625" style="322" customWidth="1"/>
    <col min="23" max="23" width="7.5" style="322" customWidth="1"/>
    <col min="24" max="24" width="0.6640625" style="322" customWidth="1"/>
    <col min="25" max="25" width="7.5" style="322" customWidth="1"/>
    <col min="26" max="26" width="0.6640625" style="322" customWidth="1"/>
    <col min="27" max="27" width="7.5" style="322" customWidth="1"/>
    <col min="28" max="28" width="21.5" style="322"/>
    <col min="29" max="29" width="7.5" style="431" customWidth="1"/>
    <col min="30" max="30" width="0.6640625" style="431" customWidth="1"/>
    <col min="31" max="31" width="7.5" style="431" customWidth="1"/>
    <col min="32" max="32" width="0.6640625" style="431" customWidth="1"/>
    <col min="33" max="33" width="7.5" style="431" customWidth="1"/>
    <col min="34" max="34" width="0.6640625" style="431" customWidth="1"/>
    <col min="35" max="35" width="7.5" style="431" customWidth="1"/>
    <col min="36" max="36" width="0.6640625" style="431" customWidth="1"/>
    <col min="37" max="37" width="7.5" style="431" customWidth="1"/>
    <col min="38" max="38" width="0.6640625" style="431" customWidth="1"/>
    <col min="39" max="39" width="7.5" style="431" customWidth="1"/>
    <col min="40" max="40" width="0.6640625" style="431" customWidth="1"/>
    <col min="41" max="41" width="7.5" style="431" customWidth="1"/>
    <col min="42" max="42" width="0.6640625" style="431" customWidth="1"/>
    <col min="43" max="43" width="7.5" style="431" customWidth="1"/>
    <col min="44" max="44" width="0.6640625" style="431" customWidth="1"/>
    <col min="45" max="45" width="7.5" style="431" customWidth="1"/>
    <col min="46" max="46" width="0.6640625" style="431" customWidth="1"/>
    <col min="47" max="47" width="7.5" style="431" customWidth="1"/>
    <col min="48" max="48" width="0.6640625" style="431" customWidth="1"/>
    <col min="49" max="49" width="7.5" style="431" customWidth="1"/>
    <col min="50" max="16384" width="21.5" style="322"/>
  </cols>
  <sheetData>
    <row r="1" spans="1:71" ht="9.9499999999999993" customHeight="1">
      <c r="A1" s="1082" t="s">
        <v>93</v>
      </c>
      <c r="B1" s="1122"/>
      <c r="C1" s="1122"/>
      <c r="D1" s="1122"/>
      <c r="E1" s="1081" t="s">
        <v>94</v>
      </c>
      <c r="F1" s="1081"/>
      <c r="G1" s="1081"/>
      <c r="H1" s="1081"/>
      <c r="I1" s="1081"/>
      <c r="J1" s="1081"/>
      <c r="K1" s="1081"/>
      <c r="L1" s="1081"/>
      <c r="M1" s="1081"/>
      <c r="N1" s="1081"/>
      <c r="O1" s="1081"/>
      <c r="P1" s="1081"/>
      <c r="Q1" s="1081"/>
      <c r="R1" s="1081"/>
      <c r="S1" s="1081"/>
      <c r="T1" s="1081"/>
      <c r="U1" s="1081"/>
      <c r="V1" s="206"/>
      <c r="W1" s="1081" t="s">
        <v>95</v>
      </c>
      <c r="X1" s="1081"/>
      <c r="Y1" s="1081"/>
      <c r="Z1" s="1087"/>
      <c r="AA1" s="1087"/>
      <c r="AC1" s="207"/>
      <c r="AD1" s="207"/>
      <c r="AE1" s="207"/>
      <c r="AF1" s="207"/>
      <c r="AG1" s="207"/>
      <c r="AH1" s="207"/>
      <c r="AI1" s="207"/>
      <c r="AJ1" s="207"/>
      <c r="AK1" s="207"/>
      <c r="AL1" s="207"/>
      <c r="AM1" s="207"/>
      <c r="AN1" s="207"/>
      <c r="AO1" s="207"/>
      <c r="AP1" s="207"/>
      <c r="AQ1" s="207"/>
      <c r="AR1" s="206"/>
      <c r="AS1" s="1075"/>
      <c r="AT1" s="1075"/>
      <c r="AU1" s="1075"/>
      <c r="AV1" s="1076"/>
      <c r="AW1" s="1076"/>
      <c r="AX1" s="207"/>
      <c r="AY1" s="207"/>
      <c r="AZ1" s="207"/>
      <c r="BA1" s="207"/>
      <c r="BB1" s="207"/>
      <c r="BC1" s="207"/>
      <c r="BD1" s="207"/>
      <c r="BE1" s="207"/>
      <c r="BF1" s="207"/>
      <c r="BG1" s="207"/>
      <c r="BH1" s="207"/>
      <c r="BI1" s="207"/>
      <c r="BJ1" s="207"/>
      <c r="BK1" s="207"/>
      <c r="BL1" s="207"/>
      <c r="BM1" s="207"/>
      <c r="BN1" s="207"/>
      <c r="BO1" s="207"/>
      <c r="BP1" s="207"/>
      <c r="BQ1" s="207"/>
      <c r="BR1" s="207"/>
      <c r="BS1" s="207"/>
    </row>
    <row r="2" spans="1:71" ht="9.9499999999999993" customHeight="1">
      <c r="A2" s="1082" t="s">
        <v>61</v>
      </c>
      <c r="B2" s="1085"/>
      <c r="C2" s="1085"/>
      <c r="D2" s="1085"/>
      <c r="E2" s="989">
        <v>2019</v>
      </c>
      <c r="F2" s="1028"/>
      <c r="G2" s="1125">
        <v>2018</v>
      </c>
      <c r="H2" s="1125"/>
      <c r="I2" s="1125"/>
      <c r="J2" s="1125"/>
      <c r="K2" s="1125"/>
      <c r="L2" s="1125"/>
      <c r="M2" s="1125"/>
      <c r="N2" s="440"/>
      <c r="O2" s="1125">
        <v>2017</v>
      </c>
      <c r="P2" s="1125"/>
      <c r="Q2" s="1125"/>
      <c r="R2" s="1125"/>
      <c r="S2" s="1125"/>
      <c r="T2" s="1125"/>
      <c r="U2" s="1125"/>
      <c r="V2" s="156"/>
      <c r="W2" s="341">
        <v>2018</v>
      </c>
      <c r="X2" s="314"/>
      <c r="Y2" s="341">
        <v>2017</v>
      </c>
      <c r="Z2" s="15"/>
      <c r="AA2" s="341">
        <v>2016</v>
      </c>
      <c r="AC2" s="1120"/>
      <c r="AD2" s="1120"/>
      <c r="AE2" s="1120"/>
      <c r="AF2" s="1120"/>
      <c r="AG2" s="1120"/>
      <c r="AH2" s="1120"/>
      <c r="AI2" s="1120"/>
      <c r="AJ2" s="208"/>
      <c r="AK2" s="1076"/>
      <c r="AL2" s="1076"/>
      <c r="AM2" s="1076"/>
      <c r="AN2" s="1076"/>
      <c r="AO2" s="1076"/>
      <c r="AP2" s="1076"/>
      <c r="AQ2" s="1076"/>
      <c r="AR2" s="156"/>
      <c r="AS2" s="314"/>
      <c r="AT2" s="314"/>
      <c r="AU2" s="314"/>
      <c r="AV2" s="511"/>
      <c r="AW2" s="314"/>
      <c r="AX2" s="207"/>
      <c r="AY2" s="207"/>
      <c r="AZ2" s="207"/>
      <c r="BA2" s="207"/>
      <c r="BB2" s="207"/>
      <c r="BC2" s="207"/>
      <c r="BD2" s="207"/>
      <c r="BE2" s="207"/>
      <c r="BF2" s="207"/>
      <c r="BG2" s="207"/>
      <c r="BH2" s="207"/>
      <c r="BI2" s="207"/>
      <c r="BJ2" s="207"/>
      <c r="BK2" s="207"/>
      <c r="BL2" s="207"/>
      <c r="BM2" s="207"/>
      <c r="BN2" s="207"/>
      <c r="BO2" s="207"/>
      <c r="BP2" s="207"/>
      <c r="BQ2" s="207"/>
      <c r="BR2" s="207"/>
      <c r="BS2" s="207"/>
    </row>
    <row r="3" spans="1:71" ht="11.25" customHeight="1">
      <c r="A3" s="321"/>
      <c r="B3" s="321"/>
      <c r="C3" s="321"/>
      <c r="D3" s="321"/>
      <c r="E3" s="336" t="s">
        <v>4</v>
      </c>
      <c r="F3" s="969"/>
      <c r="G3" s="986" t="s">
        <v>5</v>
      </c>
      <c r="H3" s="823"/>
      <c r="I3" s="823" t="s">
        <v>6</v>
      </c>
      <c r="J3" s="692"/>
      <c r="K3" s="692" t="s">
        <v>3</v>
      </c>
      <c r="L3" s="558"/>
      <c r="M3" s="558" t="s">
        <v>4</v>
      </c>
      <c r="N3" s="99"/>
      <c r="O3" s="541" t="s">
        <v>5</v>
      </c>
      <c r="P3" s="336"/>
      <c r="Q3" s="336" t="s">
        <v>6</v>
      </c>
      <c r="R3" s="336"/>
      <c r="S3" s="336" t="s">
        <v>3</v>
      </c>
      <c r="T3" s="336"/>
      <c r="U3" s="336" t="s">
        <v>4</v>
      </c>
      <c r="V3" s="336"/>
      <c r="W3" s="336"/>
      <c r="X3" s="130"/>
      <c r="Y3" s="130"/>
      <c r="Z3" s="321"/>
      <c r="AA3" s="130"/>
      <c r="AC3" s="99"/>
      <c r="AD3" s="99"/>
      <c r="AE3" s="99"/>
      <c r="AF3" s="99"/>
      <c r="AG3" s="99"/>
      <c r="AH3" s="99"/>
      <c r="AI3" s="99"/>
      <c r="AJ3" s="208"/>
      <c r="AK3" s="99"/>
      <c r="AL3" s="99"/>
      <c r="AM3" s="99"/>
      <c r="AN3" s="208"/>
      <c r="AO3" s="99"/>
      <c r="AP3" s="208"/>
      <c r="AQ3" s="99"/>
      <c r="AR3" s="99"/>
      <c r="AS3" s="99"/>
      <c r="AT3" s="85"/>
      <c r="AU3" s="85"/>
      <c r="AV3" s="208"/>
      <c r="AW3" s="85"/>
      <c r="AX3" s="207"/>
      <c r="AY3" s="207"/>
      <c r="AZ3" s="207"/>
      <c r="BA3" s="207"/>
      <c r="BB3" s="207"/>
      <c r="BC3" s="207"/>
      <c r="BD3" s="207"/>
      <c r="BE3" s="207"/>
      <c r="BF3" s="207"/>
      <c r="BG3" s="207"/>
      <c r="BH3" s="207"/>
      <c r="BI3" s="207"/>
      <c r="BJ3" s="207"/>
      <c r="BK3" s="207"/>
      <c r="BL3" s="207"/>
      <c r="BM3" s="207"/>
      <c r="BN3" s="207"/>
      <c r="BO3" s="207"/>
      <c r="BP3" s="207"/>
      <c r="BQ3" s="207"/>
      <c r="BR3" s="207"/>
      <c r="BS3" s="207"/>
    </row>
    <row r="4" spans="1:71" ht="9.9499999999999993" customHeight="1">
      <c r="A4" s="1083" t="s">
        <v>96</v>
      </c>
      <c r="B4" s="1085"/>
      <c r="C4" s="1085"/>
      <c r="D4" s="1085"/>
      <c r="E4" s="321"/>
      <c r="F4" s="972"/>
      <c r="G4" s="972"/>
      <c r="H4" s="811"/>
      <c r="I4" s="811"/>
      <c r="J4" s="689"/>
      <c r="K4" s="689"/>
      <c r="L4" s="549"/>
      <c r="M4" s="549"/>
      <c r="N4" s="393"/>
      <c r="O4" s="538"/>
      <c r="P4" s="321"/>
      <c r="Q4" s="321"/>
      <c r="R4" s="321"/>
      <c r="S4" s="321"/>
      <c r="T4" s="321"/>
      <c r="U4" s="321"/>
      <c r="V4" s="321"/>
      <c r="W4" s="321"/>
      <c r="X4" s="321"/>
      <c r="Y4" s="321"/>
      <c r="Z4" s="321"/>
      <c r="AA4" s="321"/>
      <c r="AC4" s="208"/>
      <c r="AD4" s="208"/>
      <c r="AE4" s="208"/>
      <c r="AF4" s="208"/>
      <c r="AG4" s="208"/>
      <c r="AH4" s="208"/>
      <c r="AI4" s="208"/>
      <c r="AJ4" s="208"/>
      <c r="AK4" s="208"/>
      <c r="AL4" s="208"/>
      <c r="AM4" s="208"/>
      <c r="AN4" s="208"/>
      <c r="AO4" s="208"/>
      <c r="AP4" s="208"/>
      <c r="AQ4" s="208"/>
      <c r="AR4" s="208"/>
      <c r="AS4" s="208"/>
      <c r="AT4" s="208"/>
      <c r="AU4" s="208"/>
      <c r="AV4" s="208"/>
      <c r="AW4" s="208"/>
      <c r="AX4" s="207"/>
      <c r="AY4" s="207"/>
      <c r="AZ4" s="207"/>
      <c r="BA4" s="207"/>
      <c r="BB4" s="207"/>
      <c r="BC4" s="207"/>
      <c r="BD4" s="207"/>
      <c r="BE4" s="207"/>
      <c r="BF4" s="207"/>
      <c r="BG4" s="207"/>
      <c r="BH4" s="207"/>
      <c r="BI4" s="207"/>
      <c r="BJ4" s="207"/>
      <c r="BK4" s="207"/>
      <c r="BL4" s="207"/>
      <c r="BM4" s="207"/>
      <c r="BN4" s="207"/>
      <c r="BO4" s="207"/>
      <c r="BP4" s="207"/>
      <c r="BQ4" s="207"/>
      <c r="BR4" s="207"/>
      <c r="BS4" s="207"/>
    </row>
    <row r="5" spans="1:71" ht="9.9499999999999993" customHeight="1">
      <c r="A5" s="321"/>
      <c r="B5" s="1083" t="s">
        <v>97</v>
      </c>
      <c r="C5" s="1122"/>
      <c r="D5" s="1122"/>
      <c r="E5" s="26">
        <v>8370</v>
      </c>
      <c r="F5" s="26"/>
      <c r="G5" s="28">
        <v>9506</v>
      </c>
      <c r="H5" s="26"/>
      <c r="I5" s="28">
        <v>8196</v>
      </c>
      <c r="J5" s="26"/>
      <c r="K5" s="28">
        <v>8128</v>
      </c>
      <c r="L5" s="26"/>
      <c r="M5" s="28">
        <v>7837</v>
      </c>
      <c r="N5" s="26"/>
      <c r="O5" s="28">
        <v>8890</v>
      </c>
      <c r="P5" s="26"/>
      <c r="Q5" s="28">
        <v>8063</v>
      </c>
      <c r="R5" s="26"/>
      <c r="S5" s="28">
        <v>7826</v>
      </c>
      <c r="T5" s="26"/>
      <c r="U5" s="28">
        <v>6939</v>
      </c>
      <c r="V5" s="3"/>
      <c r="W5" s="26">
        <v>9506</v>
      </c>
      <c r="X5" s="26"/>
      <c r="Y5" s="28">
        <v>8890</v>
      </c>
      <c r="Z5" s="321"/>
      <c r="AA5" s="28">
        <v>8642</v>
      </c>
      <c r="AC5" s="496"/>
      <c r="AD5" s="496"/>
      <c r="AE5" s="496"/>
      <c r="AF5" s="496"/>
      <c r="AG5" s="496"/>
      <c r="AH5" s="496"/>
      <c r="AI5" s="496"/>
      <c r="AJ5" s="496"/>
      <c r="AK5" s="496"/>
      <c r="AL5" s="496"/>
      <c r="AM5" s="496"/>
      <c r="AN5" s="496"/>
      <c r="AO5" s="496"/>
      <c r="AP5" s="496"/>
      <c r="AQ5" s="496"/>
      <c r="AR5" s="496"/>
      <c r="AS5" s="496"/>
      <c r="AT5" s="496"/>
      <c r="AU5" s="496"/>
      <c r="AV5" s="208"/>
      <c r="AW5" s="80"/>
      <c r="AX5" s="207"/>
      <c r="AY5" s="207"/>
      <c r="AZ5" s="207"/>
      <c r="BA5" s="207"/>
      <c r="BB5" s="207"/>
      <c r="BC5" s="207"/>
      <c r="BD5" s="207"/>
      <c r="BE5" s="207"/>
      <c r="BF5" s="207"/>
      <c r="BG5" s="207"/>
      <c r="BH5" s="207"/>
      <c r="BI5" s="207"/>
      <c r="BJ5" s="207"/>
      <c r="BK5" s="207"/>
      <c r="BL5" s="207"/>
      <c r="BM5" s="207"/>
      <c r="BN5" s="207"/>
      <c r="BO5" s="207"/>
      <c r="BP5" s="207"/>
      <c r="BQ5" s="207"/>
      <c r="BR5" s="207"/>
      <c r="BS5" s="207"/>
    </row>
    <row r="6" spans="1:71" ht="9.9499999999999993" customHeight="1">
      <c r="A6" s="321"/>
      <c r="B6" s="1083" t="s">
        <v>98</v>
      </c>
      <c r="C6" s="1085"/>
      <c r="D6" s="1085"/>
      <c r="E6" s="26">
        <v>76715</v>
      </c>
      <c r="F6" s="26"/>
      <c r="G6" s="28">
        <v>74443</v>
      </c>
      <c r="H6" s="26"/>
      <c r="I6" s="28">
        <v>71076</v>
      </c>
      <c r="J6" s="26"/>
      <c r="K6" s="28">
        <v>72707</v>
      </c>
      <c r="L6" s="26"/>
      <c r="M6" s="28">
        <v>72607</v>
      </c>
      <c r="N6" s="26"/>
      <c r="O6" s="28">
        <v>72619</v>
      </c>
      <c r="P6" s="26"/>
      <c r="Q6" s="28">
        <v>70562</v>
      </c>
      <c r="R6" s="26"/>
      <c r="S6" s="28">
        <v>73407</v>
      </c>
      <c r="T6" s="26"/>
      <c r="U6" s="28">
        <v>72875</v>
      </c>
      <c r="V6" s="27"/>
      <c r="W6" s="26">
        <v>74443</v>
      </c>
      <c r="X6" s="26"/>
      <c r="Y6" s="28">
        <v>72619</v>
      </c>
      <c r="Z6" s="57"/>
      <c r="AA6" s="28">
        <v>71887</v>
      </c>
      <c r="AC6" s="496"/>
      <c r="AD6" s="496"/>
      <c r="AE6" s="496"/>
      <c r="AF6" s="496"/>
      <c r="AG6" s="496"/>
      <c r="AH6" s="496"/>
      <c r="AI6" s="496"/>
      <c r="AJ6" s="496"/>
      <c r="AK6" s="496"/>
      <c r="AL6" s="496"/>
      <c r="AM6" s="496"/>
      <c r="AN6" s="496"/>
      <c r="AO6" s="496"/>
      <c r="AP6" s="496"/>
      <c r="AQ6" s="496"/>
      <c r="AR6" s="496"/>
      <c r="AS6" s="496"/>
      <c r="AT6" s="496"/>
      <c r="AU6" s="496"/>
      <c r="AV6" s="72"/>
      <c r="AW6" s="80"/>
      <c r="AX6" s="207"/>
      <c r="AY6" s="207"/>
      <c r="AZ6" s="207"/>
      <c r="BA6" s="207"/>
      <c r="BB6" s="207"/>
      <c r="BC6" s="207"/>
      <c r="BD6" s="207"/>
      <c r="BE6" s="207"/>
      <c r="BF6" s="207"/>
      <c r="BG6" s="207"/>
      <c r="BH6" s="207"/>
      <c r="BI6" s="207"/>
      <c r="BJ6" s="207"/>
      <c r="BK6" s="207"/>
      <c r="BL6" s="207"/>
      <c r="BM6" s="207"/>
      <c r="BN6" s="207"/>
      <c r="BO6" s="207"/>
      <c r="BP6" s="207"/>
      <c r="BQ6" s="207"/>
      <c r="BR6" s="207"/>
      <c r="BS6" s="207"/>
    </row>
    <row r="7" spans="1:71" ht="9.9499999999999993" customHeight="1">
      <c r="A7" s="321"/>
      <c r="B7" s="1083" t="s">
        <v>99</v>
      </c>
      <c r="C7" s="1085"/>
      <c r="D7" s="1085"/>
      <c r="E7" s="26">
        <v>4918</v>
      </c>
      <c r="F7" s="26"/>
      <c r="G7" s="28">
        <v>4634</v>
      </c>
      <c r="H7" s="26"/>
      <c r="I7" s="28">
        <v>4961</v>
      </c>
      <c r="J7" s="26"/>
      <c r="K7" s="28">
        <v>5608</v>
      </c>
      <c r="L7" s="26"/>
      <c r="M7" s="28">
        <v>5699</v>
      </c>
      <c r="N7" s="26"/>
      <c r="O7" s="28">
        <v>6020</v>
      </c>
      <c r="P7" s="26"/>
      <c r="Q7" s="28">
        <v>5991</v>
      </c>
      <c r="R7" s="26"/>
      <c r="S7" s="28">
        <v>5912</v>
      </c>
      <c r="T7" s="26"/>
      <c r="U7" s="28">
        <v>5798</v>
      </c>
      <c r="V7" s="27"/>
      <c r="W7" s="26">
        <v>4634</v>
      </c>
      <c r="X7" s="26"/>
      <c r="Y7" s="28">
        <v>6020</v>
      </c>
      <c r="Z7" s="57"/>
      <c r="AA7" s="28">
        <v>5774</v>
      </c>
      <c r="AC7" s="496"/>
      <c r="AD7" s="496"/>
      <c r="AE7" s="496"/>
      <c r="AF7" s="496"/>
      <c r="AG7" s="496"/>
      <c r="AH7" s="496"/>
      <c r="AI7" s="496"/>
      <c r="AJ7" s="496"/>
      <c r="AK7" s="496"/>
      <c r="AL7" s="496"/>
      <c r="AM7" s="496"/>
      <c r="AN7" s="496"/>
      <c r="AO7" s="496"/>
      <c r="AP7" s="496"/>
      <c r="AQ7" s="496"/>
      <c r="AR7" s="496"/>
      <c r="AS7" s="496"/>
      <c r="AT7" s="496"/>
      <c r="AU7" s="496"/>
      <c r="AV7" s="72"/>
      <c r="AW7" s="80"/>
      <c r="AX7" s="207"/>
      <c r="AY7" s="207"/>
      <c r="AZ7" s="207"/>
      <c r="BA7" s="207"/>
      <c r="BB7" s="207"/>
      <c r="BC7" s="207"/>
      <c r="BD7" s="207"/>
      <c r="BE7" s="207"/>
      <c r="BF7" s="207"/>
      <c r="BG7" s="207"/>
      <c r="BH7" s="207"/>
      <c r="BI7" s="207"/>
      <c r="BJ7" s="207"/>
      <c r="BK7" s="207"/>
      <c r="BL7" s="207"/>
      <c r="BM7" s="207"/>
      <c r="BN7" s="207"/>
      <c r="BO7" s="207"/>
      <c r="BP7" s="207"/>
      <c r="BQ7" s="207"/>
      <c r="BR7" s="207"/>
      <c r="BS7" s="207"/>
    </row>
    <row r="8" spans="1:71" ht="9.9499999999999993" customHeight="1">
      <c r="A8" s="321"/>
      <c r="B8" s="1083" t="s">
        <v>100</v>
      </c>
      <c r="C8" s="1085"/>
      <c r="D8" s="1085"/>
      <c r="E8" s="26">
        <v>47565</v>
      </c>
      <c r="F8" s="26"/>
      <c r="G8" s="28">
        <v>46822</v>
      </c>
      <c r="H8" s="26"/>
      <c r="I8" s="28">
        <v>45207</v>
      </c>
      <c r="J8" s="26"/>
      <c r="K8" s="28">
        <v>44917</v>
      </c>
      <c r="L8" s="26"/>
      <c r="M8" s="28">
        <v>44073</v>
      </c>
      <c r="N8" s="26"/>
      <c r="O8" s="28">
        <v>42805</v>
      </c>
      <c r="P8" s="26"/>
      <c r="Q8" s="28">
        <v>41226</v>
      </c>
      <c r="R8" s="26"/>
      <c r="S8" s="28">
        <v>40735</v>
      </c>
      <c r="T8" s="26"/>
      <c r="U8" s="28">
        <v>40875</v>
      </c>
      <c r="V8" s="27"/>
      <c r="W8" s="26">
        <v>46822</v>
      </c>
      <c r="X8" s="26"/>
      <c r="Y8" s="28">
        <v>42805</v>
      </c>
      <c r="Z8" s="57"/>
      <c r="AA8" s="28">
        <v>40775</v>
      </c>
      <c r="AC8" s="496"/>
      <c r="AD8" s="496"/>
      <c r="AE8" s="496"/>
      <c r="AF8" s="496"/>
      <c r="AG8" s="496"/>
      <c r="AH8" s="496"/>
      <c r="AI8" s="496"/>
      <c r="AJ8" s="496"/>
      <c r="AK8" s="496"/>
      <c r="AL8" s="496"/>
      <c r="AM8" s="496"/>
      <c r="AN8" s="496"/>
      <c r="AO8" s="496"/>
      <c r="AP8" s="496"/>
      <c r="AQ8" s="496"/>
      <c r="AR8" s="496"/>
      <c r="AS8" s="496"/>
      <c r="AT8" s="496"/>
      <c r="AU8" s="496"/>
      <c r="AV8" s="72"/>
      <c r="AW8" s="80"/>
      <c r="AX8" s="207"/>
      <c r="AY8" s="207"/>
      <c r="AZ8" s="207"/>
      <c r="BA8" s="207"/>
      <c r="BB8" s="207"/>
      <c r="BC8" s="207"/>
      <c r="BD8" s="207"/>
      <c r="BE8" s="207"/>
      <c r="BF8" s="207"/>
      <c r="BG8" s="207"/>
      <c r="BH8" s="207"/>
      <c r="BI8" s="207"/>
      <c r="BJ8" s="207"/>
      <c r="BK8" s="207"/>
      <c r="BL8" s="207"/>
      <c r="BM8" s="207"/>
      <c r="BN8" s="207"/>
      <c r="BO8" s="207"/>
      <c r="BP8" s="207"/>
      <c r="BQ8" s="207"/>
      <c r="BR8" s="207"/>
      <c r="BS8" s="207"/>
    </row>
    <row r="9" spans="1:71" ht="9.9499999999999993" customHeight="1">
      <c r="A9" s="321"/>
      <c r="B9" s="1083" t="s">
        <v>101</v>
      </c>
      <c r="C9" s="1085"/>
      <c r="D9" s="1122"/>
      <c r="E9" s="26">
        <v>1430</v>
      </c>
      <c r="F9" s="26"/>
      <c r="G9" s="28">
        <v>1112</v>
      </c>
      <c r="H9" s="26"/>
      <c r="I9" s="28">
        <v>1185</v>
      </c>
      <c r="J9" s="26"/>
      <c r="K9" s="28">
        <v>1182</v>
      </c>
      <c r="L9" s="26"/>
      <c r="M9" s="28">
        <v>1313</v>
      </c>
      <c r="N9" s="26"/>
      <c r="O9" s="28">
        <v>1478</v>
      </c>
      <c r="P9" s="26"/>
      <c r="Q9" s="28">
        <v>1510</v>
      </c>
      <c r="R9" s="26"/>
      <c r="S9" s="28">
        <v>1566</v>
      </c>
      <c r="T9" s="26"/>
      <c r="U9" s="28">
        <v>1538</v>
      </c>
      <c r="V9" s="27"/>
      <c r="W9" s="26">
        <v>1112</v>
      </c>
      <c r="X9" s="26"/>
      <c r="Y9" s="28">
        <v>1478</v>
      </c>
      <c r="Z9" s="57"/>
      <c r="AA9" s="28">
        <v>1608</v>
      </c>
      <c r="AC9" s="496"/>
      <c r="AD9" s="496"/>
      <c r="AE9" s="496"/>
      <c r="AF9" s="496"/>
      <c r="AG9" s="496"/>
      <c r="AH9" s="496"/>
      <c r="AI9" s="496"/>
      <c r="AJ9" s="496"/>
      <c r="AK9" s="496"/>
      <c r="AL9" s="496"/>
      <c r="AM9" s="496"/>
      <c r="AN9" s="496"/>
      <c r="AO9" s="496"/>
      <c r="AP9" s="496"/>
      <c r="AQ9" s="496"/>
      <c r="AR9" s="496"/>
      <c r="AS9" s="496"/>
      <c r="AT9" s="496"/>
      <c r="AU9" s="496"/>
      <c r="AV9" s="72"/>
      <c r="AW9" s="80"/>
      <c r="AX9" s="207"/>
      <c r="AY9" s="207"/>
      <c r="AZ9" s="207"/>
      <c r="BA9" s="207"/>
      <c r="BB9" s="207"/>
      <c r="BC9" s="207"/>
      <c r="BD9" s="207"/>
      <c r="BE9" s="207"/>
      <c r="BF9" s="207"/>
      <c r="BG9" s="207"/>
      <c r="BH9" s="207"/>
      <c r="BI9" s="207"/>
      <c r="BJ9" s="207"/>
      <c r="BK9" s="207"/>
      <c r="BL9" s="207"/>
      <c r="BM9" s="207"/>
      <c r="BN9" s="207"/>
      <c r="BO9" s="207"/>
      <c r="BP9" s="207"/>
      <c r="BQ9" s="207"/>
      <c r="BR9" s="207"/>
      <c r="BS9" s="207"/>
    </row>
    <row r="10" spans="1:71" ht="9.9499999999999993" customHeight="1">
      <c r="A10" s="321"/>
      <c r="B10" s="1083" t="s">
        <v>102</v>
      </c>
      <c r="C10" s="1085"/>
      <c r="D10" s="1122"/>
      <c r="E10" s="26">
        <v>5057</v>
      </c>
      <c r="F10" s="26"/>
      <c r="G10" s="28">
        <v>4830</v>
      </c>
      <c r="H10" s="26"/>
      <c r="I10" s="28">
        <v>4546</v>
      </c>
      <c r="J10" s="26"/>
      <c r="K10" s="28">
        <v>4415</v>
      </c>
      <c r="L10" s="26"/>
      <c r="M10" s="28">
        <v>4322</v>
      </c>
      <c r="N10" s="26"/>
      <c r="O10" s="28">
        <v>4154</v>
      </c>
      <c r="P10" s="26"/>
      <c r="Q10" s="28">
        <v>4020</v>
      </c>
      <c r="R10" s="26"/>
      <c r="S10" s="28">
        <v>4015</v>
      </c>
      <c r="T10" s="26"/>
      <c r="U10" s="28">
        <v>3970</v>
      </c>
      <c r="V10" s="27"/>
      <c r="W10" s="26">
        <v>4830</v>
      </c>
      <c r="X10" s="26"/>
      <c r="Y10" s="28">
        <v>4154</v>
      </c>
      <c r="Z10" s="57"/>
      <c r="AA10" s="28">
        <v>3931</v>
      </c>
      <c r="AC10" s="496"/>
      <c r="AD10" s="496"/>
      <c r="AE10" s="496"/>
      <c r="AF10" s="496"/>
      <c r="AG10" s="496"/>
      <c r="AH10" s="496"/>
      <c r="AI10" s="496"/>
      <c r="AJ10" s="496"/>
      <c r="AK10" s="496"/>
      <c r="AL10" s="496"/>
      <c r="AM10" s="496"/>
      <c r="AN10" s="496"/>
      <c r="AO10" s="496"/>
      <c r="AP10" s="496"/>
      <c r="AQ10" s="496"/>
      <c r="AR10" s="496"/>
      <c r="AS10" s="496"/>
      <c r="AT10" s="496"/>
      <c r="AU10" s="496"/>
      <c r="AV10" s="72"/>
      <c r="AW10" s="80"/>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row>
    <row r="11" spans="1:71" ht="9.9499999999999993" customHeight="1">
      <c r="A11" s="321"/>
      <c r="B11" s="1083" t="s">
        <v>103</v>
      </c>
      <c r="C11" s="1085"/>
      <c r="D11" s="1122"/>
      <c r="E11" s="26">
        <v>3215</v>
      </c>
      <c r="F11" s="26"/>
      <c r="G11" s="28">
        <v>3222</v>
      </c>
      <c r="H11" s="26"/>
      <c r="I11" s="28">
        <v>3141</v>
      </c>
      <c r="J11" s="26"/>
      <c r="K11" s="28">
        <v>3164</v>
      </c>
      <c r="L11" s="26"/>
      <c r="M11" s="28">
        <v>3120</v>
      </c>
      <c r="N11" s="26"/>
      <c r="O11" s="28">
        <v>3106</v>
      </c>
      <c r="P11" s="26"/>
      <c r="Q11" s="28">
        <v>3066</v>
      </c>
      <c r="R11" s="26"/>
      <c r="S11" s="28">
        <v>3109</v>
      </c>
      <c r="T11" s="26"/>
      <c r="U11" s="28">
        <v>3135</v>
      </c>
      <c r="V11" s="27"/>
      <c r="W11" s="26">
        <v>3222</v>
      </c>
      <c r="X11" s="26"/>
      <c r="Y11" s="28">
        <v>3106</v>
      </c>
      <c r="Z11" s="57"/>
      <c r="AA11" s="28">
        <v>3141</v>
      </c>
      <c r="AC11" s="496"/>
      <c r="AD11" s="496"/>
      <c r="AE11" s="496"/>
      <c r="AF11" s="496"/>
      <c r="AG11" s="496"/>
      <c r="AH11" s="496"/>
      <c r="AI11" s="496"/>
      <c r="AJ11" s="496"/>
      <c r="AK11" s="496"/>
      <c r="AL11" s="496"/>
      <c r="AM11" s="496"/>
      <c r="AN11" s="496"/>
      <c r="AO11" s="496"/>
      <c r="AP11" s="496"/>
      <c r="AQ11" s="496"/>
      <c r="AR11" s="496"/>
      <c r="AS11" s="496"/>
      <c r="AT11" s="496"/>
      <c r="AU11" s="496"/>
      <c r="AV11" s="72"/>
      <c r="AW11" s="80"/>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row>
    <row r="12" spans="1:71" ht="9.9499999999999993" customHeight="1">
      <c r="A12" s="321"/>
      <c r="B12" s="1083" t="s">
        <v>104</v>
      </c>
      <c r="C12" s="1085"/>
      <c r="D12" s="1122"/>
      <c r="E12" s="26">
        <v>6999</v>
      </c>
      <c r="F12" s="26"/>
      <c r="G12" s="31">
        <v>7157</v>
      </c>
      <c r="H12" s="26"/>
      <c r="I12" s="31">
        <v>7270</v>
      </c>
      <c r="J12" s="26"/>
      <c r="K12" s="31">
        <v>7337</v>
      </c>
      <c r="L12" s="26"/>
      <c r="M12" s="31">
        <v>7243</v>
      </c>
      <c r="N12" s="26"/>
      <c r="O12" s="31">
        <v>7067</v>
      </c>
      <c r="P12" s="26"/>
      <c r="Q12" s="31">
        <v>7034</v>
      </c>
      <c r="R12" s="26"/>
      <c r="S12" s="31">
        <v>6982</v>
      </c>
      <c r="T12" s="26"/>
      <c r="U12" s="31">
        <v>6595</v>
      </c>
      <c r="V12" s="27"/>
      <c r="W12" s="26">
        <v>7157</v>
      </c>
      <c r="X12" s="26"/>
      <c r="Y12" s="31">
        <v>7067</v>
      </c>
      <c r="Z12" s="57"/>
      <c r="AA12" s="31">
        <v>6592</v>
      </c>
      <c r="AC12" s="496"/>
      <c r="AD12" s="496"/>
      <c r="AE12" s="496"/>
      <c r="AF12" s="496"/>
      <c r="AG12" s="496"/>
      <c r="AH12" s="496"/>
      <c r="AI12" s="496"/>
      <c r="AJ12" s="496"/>
      <c r="AK12" s="496"/>
      <c r="AL12" s="496"/>
      <c r="AM12" s="496"/>
      <c r="AN12" s="496"/>
      <c r="AO12" s="496"/>
      <c r="AP12" s="496"/>
      <c r="AQ12" s="496"/>
      <c r="AR12" s="496"/>
      <c r="AS12" s="496"/>
      <c r="AT12" s="496"/>
      <c r="AU12" s="496"/>
      <c r="AV12" s="72"/>
      <c r="AW12" s="80"/>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row>
    <row r="13" spans="1:71" ht="9.9499999999999993" customHeight="1">
      <c r="A13" s="1083" t="s">
        <v>105</v>
      </c>
      <c r="B13" s="1085"/>
      <c r="C13" s="1085"/>
      <c r="D13" s="1122"/>
      <c r="E13" s="183">
        <v>154269</v>
      </c>
      <c r="F13" s="84"/>
      <c r="G13" s="28">
        <v>151726</v>
      </c>
      <c r="H13" s="84"/>
      <c r="I13" s="28">
        <v>145582</v>
      </c>
      <c r="J13" s="84"/>
      <c r="K13" s="28">
        <v>147458</v>
      </c>
      <c r="L13" s="84"/>
      <c r="M13" s="28">
        <v>146214</v>
      </c>
      <c r="N13" s="84"/>
      <c r="O13" s="28">
        <v>146139</v>
      </c>
      <c r="P13" s="84"/>
      <c r="Q13" s="28">
        <v>141472</v>
      </c>
      <c r="R13" s="84"/>
      <c r="S13" s="28">
        <v>143552</v>
      </c>
      <c r="T13" s="84"/>
      <c r="U13" s="28">
        <v>141725</v>
      </c>
      <c r="V13" s="27"/>
      <c r="W13" s="183">
        <v>151726</v>
      </c>
      <c r="X13" s="84"/>
      <c r="Y13" s="28">
        <v>146139</v>
      </c>
      <c r="Z13" s="57"/>
      <c r="AA13" s="28">
        <v>142350</v>
      </c>
      <c r="AC13" s="496"/>
      <c r="AD13" s="496"/>
      <c r="AE13" s="496"/>
      <c r="AF13" s="496"/>
      <c r="AG13" s="496"/>
      <c r="AH13" s="496"/>
      <c r="AI13" s="496"/>
      <c r="AJ13" s="496"/>
      <c r="AK13" s="496"/>
      <c r="AL13" s="496"/>
      <c r="AM13" s="496"/>
      <c r="AN13" s="496"/>
      <c r="AO13" s="496"/>
      <c r="AP13" s="496"/>
      <c r="AQ13" s="496"/>
      <c r="AR13" s="496"/>
      <c r="AS13" s="496"/>
      <c r="AT13" s="496"/>
      <c r="AU13" s="496"/>
      <c r="AV13" s="72"/>
      <c r="AW13" s="80"/>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row>
    <row r="14" spans="1:71" ht="12" customHeight="1">
      <c r="A14" s="321"/>
      <c r="B14" s="1080" t="s">
        <v>379</v>
      </c>
      <c r="C14" s="1123"/>
      <c r="D14" s="1124"/>
      <c r="E14" s="26">
        <v>5554</v>
      </c>
      <c r="F14" s="26"/>
      <c r="G14" s="28">
        <v>4498</v>
      </c>
      <c r="H14" s="26"/>
      <c r="I14" s="28">
        <v>4817</v>
      </c>
      <c r="J14" s="26"/>
      <c r="K14" s="28">
        <v>4598</v>
      </c>
      <c r="L14" s="26"/>
      <c r="M14" s="28">
        <v>4830</v>
      </c>
      <c r="N14" s="26"/>
      <c r="O14" s="28">
        <v>4408</v>
      </c>
      <c r="P14" s="26"/>
      <c r="Q14" s="28">
        <v>4945</v>
      </c>
      <c r="R14" s="26"/>
      <c r="S14" s="28">
        <v>5056</v>
      </c>
      <c r="T14" s="26"/>
      <c r="U14" s="28">
        <v>4930</v>
      </c>
      <c r="V14" s="27"/>
      <c r="W14" s="26">
        <v>4498</v>
      </c>
      <c r="X14" s="26"/>
      <c r="Y14" s="28">
        <v>4408</v>
      </c>
      <c r="Z14" s="57"/>
      <c r="AA14" s="28">
        <v>5109</v>
      </c>
      <c r="AC14" s="496"/>
      <c r="AD14" s="496"/>
      <c r="AE14" s="496"/>
      <c r="AF14" s="496"/>
      <c r="AG14" s="496"/>
      <c r="AH14" s="496"/>
      <c r="AI14" s="496"/>
      <c r="AJ14" s="496"/>
      <c r="AK14" s="496"/>
      <c r="AL14" s="496"/>
      <c r="AM14" s="496"/>
      <c r="AN14" s="496"/>
      <c r="AO14" s="496"/>
      <c r="AP14" s="496"/>
      <c r="AQ14" s="496"/>
      <c r="AR14" s="496"/>
      <c r="AS14" s="496"/>
      <c r="AT14" s="496"/>
      <c r="AU14" s="496"/>
      <c r="AV14" s="72"/>
      <c r="AW14" s="80"/>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row>
    <row r="15" spans="1:71" ht="9.9499999999999993" customHeight="1">
      <c r="A15" s="321"/>
      <c r="B15" s="1083" t="s">
        <v>106</v>
      </c>
      <c r="C15" s="1122"/>
      <c r="D15" s="1122"/>
      <c r="E15" s="26">
        <v>4135</v>
      </c>
      <c r="F15" s="26"/>
      <c r="G15" s="28">
        <v>4141</v>
      </c>
      <c r="H15" s="26"/>
      <c r="I15" s="28">
        <v>3937</v>
      </c>
      <c r="J15" s="26"/>
      <c r="K15" s="28">
        <v>4273</v>
      </c>
      <c r="L15" s="26"/>
      <c r="M15" s="28">
        <v>4143</v>
      </c>
      <c r="N15" s="26"/>
      <c r="O15" s="28">
        <v>4028</v>
      </c>
      <c r="P15" s="26"/>
      <c r="Q15" s="28">
        <v>4124</v>
      </c>
      <c r="R15" s="26"/>
      <c r="S15" s="28">
        <v>4762</v>
      </c>
      <c r="T15" s="26"/>
      <c r="U15" s="28">
        <v>5029</v>
      </c>
      <c r="V15" s="27"/>
      <c r="W15" s="26">
        <v>4141</v>
      </c>
      <c r="X15" s="26"/>
      <c r="Y15" s="28">
        <v>4028</v>
      </c>
      <c r="Z15" s="57"/>
      <c r="AA15" s="28">
        <v>5144</v>
      </c>
      <c r="AC15" s="496"/>
      <c r="AD15" s="496"/>
      <c r="AE15" s="496"/>
      <c r="AF15" s="496"/>
      <c r="AG15" s="496"/>
      <c r="AH15" s="496"/>
      <c r="AI15" s="496"/>
      <c r="AJ15" s="496"/>
      <c r="AK15" s="496"/>
      <c r="AL15" s="496"/>
      <c r="AM15" s="496"/>
      <c r="AN15" s="496"/>
      <c r="AO15" s="496"/>
      <c r="AP15" s="496"/>
      <c r="AQ15" s="496"/>
      <c r="AR15" s="496"/>
      <c r="AS15" s="496"/>
      <c r="AT15" s="496"/>
      <c r="AU15" s="496"/>
      <c r="AV15" s="72"/>
      <c r="AW15" s="80"/>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row>
    <row r="16" spans="1:71" ht="9.9499999999999993" customHeight="1">
      <c r="A16" s="321"/>
      <c r="B16" s="1083" t="s">
        <v>107</v>
      </c>
      <c r="C16" s="1085"/>
      <c r="D16" s="1122"/>
      <c r="E16" s="26">
        <v>1278</v>
      </c>
      <c r="F16" s="26"/>
      <c r="G16" s="28">
        <v>1209</v>
      </c>
      <c r="H16" s="26"/>
      <c r="I16" s="28">
        <v>1122</v>
      </c>
      <c r="J16" s="26"/>
      <c r="K16" s="28">
        <v>1332</v>
      </c>
      <c r="L16" s="26"/>
      <c r="M16" s="28">
        <v>1344</v>
      </c>
      <c r="N16" s="26"/>
      <c r="O16" s="28">
        <v>1295</v>
      </c>
      <c r="P16" s="26"/>
      <c r="Q16" s="28">
        <v>1473</v>
      </c>
      <c r="R16" s="26"/>
      <c r="S16" s="28">
        <v>1501</v>
      </c>
      <c r="T16" s="26"/>
      <c r="U16" s="28">
        <v>1386</v>
      </c>
      <c r="V16" s="27"/>
      <c r="W16" s="26">
        <v>1209</v>
      </c>
      <c r="X16" s="26"/>
      <c r="Y16" s="28">
        <v>1295</v>
      </c>
      <c r="Z16" s="57"/>
      <c r="AA16" s="28">
        <v>1448</v>
      </c>
      <c r="AC16" s="496"/>
      <c r="AD16" s="496"/>
      <c r="AE16" s="496"/>
      <c r="AF16" s="496"/>
      <c r="AG16" s="496"/>
      <c r="AH16" s="496"/>
      <c r="AI16" s="496"/>
      <c r="AJ16" s="496"/>
      <c r="AK16" s="496"/>
      <c r="AL16" s="496"/>
      <c r="AM16" s="496"/>
      <c r="AN16" s="496"/>
      <c r="AO16" s="496"/>
      <c r="AP16" s="496"/>
      <c r="AQ16" s="496"/>
      <c r="AR16" s="496"/>
      <c r="AS16" s="496"/>
      <c r="AT16" s="496"/>
      <c r="AU16" s="496"/>
      <c r="AV16" s="72"/>
      <c r="AW16" s="80"/>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row>
    <row r="17" spans="1:71" ht="9.9499999999999993" customHeight="1">
      <c r="A17" s="321"/>
      <c r="B17" s="1083" t="s">
        <v>108</v>
      </c>
      <c r="C17" s="1085"/>
      <c r="D17" s="1122"/>
      <c r="E17" s="26">
        <v>1754</v>
      </c>
      <c r="F17" s="26"/>
      <c r="G17" s="28">
        <v>1779</v>
      </c>
      <c r="H17" s="26"/>
      <c r="I17" s="28">
        <v>1705</v>
      </c>
      <c r="J17" s="26"/>
      <c r="K17" s="28">
        <v>1725</v>
      </c>
      <c r="L17" s="26"/>
      <c r="M17" s="28">
        <v>1685</v>
      </c>
      <c r="N17" s="26"/>
      <c r="O17" s="28">
        <v>1667</v>
      </c>
      <c r="P17" s="26"/>
      <c r="Q17" s="28">
        <v>1598</v>
      </c>
      <c r="R17" s="26"/>
      <c r="S17" s="28">
        <v>1647</v>
      </c>
      <c r="T17" s="26"/>
      <c r="U17" s="28">
        <v>1678</v>
      </c>
      <c r="V17" s="27"/>
      <c r="W17" s="26">
        <v>1779</v>
      </c>
      <c r="X17" s="26"/>
      <c r="Y17" s="28">
        <v>1667</v>
      </c>
      <c r="Z17" s="57"/>
      <c r="AA17" s="28">
        <v>1703</v>
      </c>
      <c r="AC17" s="496"/>
      <c r="AD17" s="496"/>
      <c r="AE17" s="496"/>
      <c r="AF17" s="496"/>
      <c r="AG17" s="496"/>
      <c r="AH17" s="496"/>
      <c r="AI17" s="496"/>
      <c r="AJ17" s="496"/>
      <c r="AK17" s="496"/>
      <c r="AL17" s="496"/>
      <c r="AM17" s="496"/>
      <c r="AN17" s="496"/>
      <c r="AO17" s="496"/>
      <c r="AP17" s="496"/>
      <c r="AQ17" s="496"/>
      <c r="AR17" s="496"/>
      <c r="AS17" s="496"/>
      <c r="AT17" s="496"/>
      <c r="AU17" s="496"/>
      <c r="AV17" s="72"/>
      <c r="AW17" s="80"/>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row>
    <row r="18" spans="1:71" ht="9.9499999999999993" customHeight="1">
      <c r="A18" s="321"/>
      <c r="B18" s="1083" t="s">
        <v>109</v>
      </c>
      <c r="C18" s="1085"/>
      <c r="D18" s="1122"/>
      <c r="E18" s="26">
        <v>5358</v>
      </c>
      <c r="F18" s="26"/>
      <c r="G18" s="28">
        <v>5412</v>
      </c>
      <c r="H18" s="26"/>
      <c r="I18" s="28">
        <v>5276</v>
      </c>
      <c r="J18" s="26"/>
      <c r="K18" s="28">
        <v>5323</v>
      </c>
      <c r="L18" s="26"/>
      <c r="M18" s="28">
        <v>5283</v>
      </c>
      <c r="N18" s="26"/>
      <c r="O18" s="28">
        <v>5183</v>
      </c>
      <c r="P18" s="26"/>
      <c r="Q18" s="28">
        <v>5145</v>
      </c>
      <c r="R18" s="26"/>
      <c r="S18" s="28">
        <v>5237</v>
      </c>
      <c r="T18" s="26"/>
      <c r="U18" s="28">
        <v>5296</v>
      </c>
      <c r="V18" s="27"/>
      <c r="W18" s="26">
        <v>5412</v>
      </c>
      <c r="X18" s="26"/>
      <c r="Y18" s="28">
        <v>5183</v>
      </c>
      <c r="Z18" s="57"/>
      <c r="AA18" s="28">
        <v>5317</v>
      </c>
      <c r="AC18" s="496"/>
      <c r="AD18" s="496"/>
      <c r="AE18" s="496"/>
      <c r="AF18" s="496"/>
      <c r="AG18" s="496"/>
      <c r="AH18" s="496"/>
      <c r="AI18" s="496"/>
      <c r="AJ18" s="496"/>
      <c r="AK18" s="496"/>
      <c r="AL18" s="496"/>
      <c r="AM18" s="496"/>
      <c r="AN18" s="496"/>
      <c r="AO18" s="496"/>
      <c r="AP18" s="496"/>
      <c r="AQ18" s="496"/>
      <c r="AR18" s="496"/>
      <c r="AS18" s="496"/>
      <c r="AT18" s="496"/>
      <c r="AU18" s="496"/>
      <c r="AV18" s="72"/>
      <c r="AW18" s="80"/>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row>
    <row r="19" spans="1:71" ht="10.5" customHeight="1">
      <c r="A19" s="1083" t="s">
        <v>110</v>
      </c>
      <c r="B19" s="1107"/>
      <c r="C19" s="1122"/>
      <c r="D19" s="1122"/>
      <c r="E19" s="66">
        <v>172348</v>
      </c>
      <c r="F19" s="84"/>
      <c r="G19" s="33">
        <v>168765</v>
      </c>
      <c r="H19" s="84"/>
      <c r="I19" s="33">
        <v>162439</v>
      </c>
      <c r="J19" s="84"/>
      <c r="K19" s="33">
        <v>164709</v>
      </c>
      <c r="L19" s="84"/>
      <c r="M19" s="33">
        <v>163499</v>
      </c>
      <c r="N19" s="84"/>
      <c r="O19" s="33">
        <v>162720</v>
      </c>
      <c r="P19" s="84"/>
      <c r="Q19" s="33">
        <v>158757</v>
      </c>
      <c r="R19" s="84"/>
      <c r="S19" s="33">
        <v>161755</v>
      </c>
      <c r="T19" s="84"/>
      <c r="U19" s="33">
        <v>160044</v>
      </c>
      <c r="V19" s="27"/>
      <c r="W19" s="66">
        <v>168765</v>
      </c>
      <c r="X19" s="84"/>
      <c r="Y19" s="33">
        <v>162720</v>
      </c>
      <c r="Z19" s="57"/>
      <c r="AA19" s="33">
        <v>161071</v>
      </c>
      <c r="AC19" s="496"/>
      <c r="AD19" s="496"/>
      <c r="AE19" s="496"/>
      <c r="AF19" s="496"/>
      <c r="AG19" s="496"/>
      <c r="AH19" s="496"/>
      <c r="AI19" s="496"/>
      <c r="AJ19" s="496"/>
      <c r="AK19" s="496"/>
      <c r="AL19" s="496"/>
      <c r="AM19" s="496"/>
      <c r="AN19" s="496"/>
      <c r="AO19" s="496"/>
      <c r="AP19" s="496"/>
      <c r="AQ19" s="496"/>
      <c r="AR19" s="496"/>
      <c r="AS19" s="496"/>
      <c r="AT19" s="496"/>
      <c r="AU19" s="496"/>
      <c r="AV19" s="72"/>
      <c r="AW19" s="80"/>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row>
    <row r="20" spans="1:71" ht="5.0999999999999996" customHeight="1">
      <c r="A20" s="321"/>
      <c r="B20" s="321"/>
      <c r="C20" s="321"/>
      <c r="D20" s="321"/>
      <c r="E20" s="321"/>
      <c r="F20" s="972"/>
      <c r="G20" s="28"/>
      <c r="H20" s="811"/>
      <c r="I20" s="28"/>
      <c r="J20" s="689"/>
      <c r="K20" s="28"/>
      <c r="L20" s="549"/>
      <c r="M20" s="28"/>
      <c r="N20" s="393"/>
      <c r="O20" s="28"/>
      <c r="P20" s="321"/>
      <c r="Q20" s="28"/>
      <c r="R20" s="321"/>
      <c r="S20" s="28"/>
      <c r="T20" s="321"/>
      <c r="U20" s="28"/>
      <c r="V20" s="321"/>
      <c r="W20" s="321"/>
      <c r="X20" s="321"/>
      <c r="Y20" s="28"/>
      <c r="Z20" s="130"/>
      <c r="AA20" s="28"/>
      <c r="AC20" s="496"/>
      <c r="AD20" s="496"/>
      <c r="AE20" s="496"/>
      <c r="AF20" s="496"/>
      <c r="AG20" s="496"/>
      <c r="AH20" s="496"/>
      <c r="AI20" s="496"/>
      <c r="AJ20" s="496"/>
      <c r="AK20" s="496"/>
      <c r="AL20" s="496"/>
      <c r="AM20" s="496"/>
      <c r="AN20" s="496"/>
      <c r="AO20" s="496"/>
      <c r="AP20" s="496"/>
      <c r="AQ20" s="496"/>
      <c r="AR20" s="496"/>
      <c r="AS20" s="496"/>
      <c r="AT20" s="496"/>
      <c r="AU20" s="496"/>
      <c r="AV20" s="85"/>
      <c r="AW20" s="80"/>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row>
    <row r="21" spans="1:71" ht="9.9499999999999993" customHeight="1">
      <c r="A21" s="321"/>
      <c r="B21" s="1080" t="s">
        <v>339</v>
      </c>
      <c r="C21" s="1094"/>
      <c r="D21" s="1124"/>
      <c r="E21" s="26">
        <v>110011</v>
      </c>
      <c r="F21" s="26"/>
      <c r="G21" s="28">
        <v>103062</v>
      </c>
      <c r="H21" s="26"/>
      <c r="I21" s="28">
        <v>108298</v>
      </c>
      <c r="J21" s="26"/>
      <c r="K21" s="28">
        <v>108692</v>
      </c>
      <c r="L21" s="26"/>
      <c r="M21" s="28">
        <v>106221</v>
      </c>
      <c r="N21" s="26"/>
      <c r="O21" s="28">
        <v>106392</v>
      </c>
      <c r="P21" s="26"/>
      <c r="Q21" s="28">
        <v>102237</v>
      </c>
      <c r="R21" s="26"/>
      <c r="S21" s="28">
        <v>102066</v>
      </c>
      <c r="T21" s="26"/>
      <c r="U21" s="28">
        <v>101055</v>
      </c>
      <c r="V21" s="27"/>
      <c r="W21" s="26">
        <v>103062</v>
      </c>
      <c r="X21" s="26"/>
      <c r="Y21" s="28">
        <v>106392</v>
      </c>
      <c r="Z21" s="57"/>
      <c r="AA21" s="28">
        <v>97167</v>
      </c>
      <c r="AC21" s="496"/>
      <c r="AD21" s="496"/>
      <c r="AE21" s="496"/>
      <c r="AF21" s="496"/>
      <c r="AG21" s="496"/>
      <c r="AH21" s="496"/>
      <c r="AI21" s="496"/>
      <c r="AJ21" s="496"/>
      <c r="AK21" s="496"/>
      <c r="AL21" s="496"/>
      <c r="AM21" s="496"/>
      <c r="AN21" s="496"/>
      <c r="AO21" s="496"/>
      <c r="AP21" s="496"/>
      <c r="AQ21" s="496"/>
      <c r="AR21" s="496"/>
      <c r="AS21" s="496"/>
      <c r="AT21" s="496"/>
      <c r="AU21" s="496"/>
      <c r="AV21" s="72"/>
      <c r="AW21" s="80"/>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row>
    <row r="22" spans="1:71" ht="5.0999999999999996" customHeight="1">
      <c r="A22" s="321"/>
      <c r="B22" s="321"/>
      <c r="C22" s="321"/>
      <c r="D22" s="321"/>
      <c r="E22" s="321"/>
      <c r="F22" s="972"/>
      <c r="G22" s="28"/>
      <c r="H22" s="811"/>
      <c r="I22" s="28"/>
      <c r="J22" s="689"/>
      <c r="K22" s="28"/>
      <c r="L22" s="549"/>
      <c r="M22" s="28"/>
      <c r="N22" s="393"/>
      <c r="O22" s="28"/>
      <c r="P22" s="321"/>
      <c r="Q22" s="28"/>
      <c r="R22" s="321"/>
      <c r="S22" s="28"/>
      <c r="T22" s="321"/>
      <c r="U22" s="28"/>
      <c r="V22" s="321"/>
      <c r="W22" s="321"/>
      <c r="X22" s="321"/>
      <c r="Y22" s="28"/>
      <c r="Z22" s="130"/>
      <c r="AA22" s="28"/>
      <c r="AC22" s="496"/>
      <c r="AD22" s="496"/>
      <c r="AE22" s="496"/>
      <c r="AF22" s="496"/>
      <c r="AG22" s="496"/>
      <c r="AH22" s="496"/>
      <c r="AI22" s="496"/>
      <c r="AJ22" s="496"/>
      <c r="AK22" s="496"/>
      <c r="AL22" s="496"/>
      <c r="AM22" s="496"/>
      <c r="AN22" s="496"/>
      <c r="AO22" s="496"/>
      <c r="AP22" s="496"/>
      <c r="AQ22" s="496"/>
      <c r="AR22" s="496"/>
      <c r="AS22" s="496"/>
      <c r="AT22" s="496"/>
      <c r="AU22" s="496"/>
      <c r="AV22" s="85"/>
      <c r="AW22" s="80"/>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row>
    <row r="23" spans="1:71" ht="12" customHeight="1" thickBot="1">
      <c r="A23" s="1083" t="s">
        <v>111</v>
      </c>
      <c r="B23" s="1107"/>
      <c r="C23" s="1122"/>
      <c r="D23" s="1122"/>
      <c r="E23" s="185">
        <v>282359</v>
      </c>
      <c r="F23" s="84"/>
      <c r="G23" s="54">
        <v>271827</v>
      </c>
      <c r="H23" s="84"/>
      <c r="I23" s="54">
        <v>270737</v>
      </c>
      <c r="J23" s="84"/>
      <c r="K23" s="54">
        <v>273401</v>
      </c>
      <c r="L23" s="84"/>
      <c r="M23" s="54">
        <v>269720</v>
      </c>
      <c r="N23" s="84"/>
      <c r="O23" s="54">
        <v>269112</v>
      </c>
      <c r="P23" s="84"/>
      <c r="Q23" s="54">
        <v>260994</v>
      </c>
      <c r="R23" s="84"/>
      <c r="S23" s="54">
        <v>263821</v>
      </c>
      <c r="T23" s="84"/>
      <c r="U23" s="54">
        <v>261099</v>
      </c>
      <c r="V23" s="27"/>
      <c r="W23" s="185">
        <v>271827</v>
      </c>
      <c r="X23" s="84"/>
      <c r="Y23" s="54">
        <v>269112</v>
      </c>
      <c r="Z23" s="57"/>
      <c r="AA23" s="54">
        <v>258238</v>
      </c>
      <c r="AC23" s="496"/>
      <c r="AD23" s="496"/>
      <c r="AE23" s="496"/>
      <c r="AF23" s="496"/>
      <c r="AG23" s="496"/>
      <c r="AH23" s="496"/>
      <c r="AI23" s="496"/>
      <c r="AJ23" s="496"/>
      <c r="AK23" s="496"/>
      <c r="AL23" s="496"/>
      <c r="AM23" s="496"/>
      <c r="AN23" s="496"/>
      <c r="AO23" s="496"/>
      <c r="AP23" s="496"/>
      <c r="AQ23" s="496"/>
      <c r="AR23" s="496"/>
      <c r="AS23" s="496"/>
      <c r="AT23" s="496"/>
      <c r="AU23" s="496"/>
      <c r="AV23" s="72"/>
      <c r="AW23" s="80"/>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row>
    <row r="24" spans="1:71" ht="5.0999999999999996" customHeight="1" thickTop="1">
      <c r="A24" s="321"/>
      <c r="B24" s="321"/>
      <c r="C24" s="321"/>
      <c r="D24" s="321"/>
      <c r="E24" s="321"/>
      <c r="F24" s="972"/>
      <c r="G24" s="28"/>
      <c r="H24" s="811"/>
      <c r="I24" s="28"/>
      <c r="J24" s="689"/>
      <c r="K24" s="28"/>
      <c r="L24" s="549"/>
      <c r="M24" s="28"/>
      <c r="N24" s="393"/>
      <c r="O24" s="28"/>
      <c r="P24" s="321"/>
      <c r="Q24" s="28"/>
      <c r="R24" s="321"/>
      <c r="S24" s="28"/>
      <c r="T24" s="321"/>
      <c r="U24" s="28"/>
      <c r="V24" s="321"/>
      <c r="W24" s="321"/>
      <c r="X24" s="321"/>
      <c r="Y24" s="28"/>
      <c r="Z24" s="130"/>
      <c r="AA24" s="28"/>
      <c r="AC24" s="496"/>
      <c r="AD24" s="496"/>
      <c r="AE24" s="496"/>
      <c r="AF24" s="496"/>
      <c r="AG24" s="496"/>
      <c r="AH24" s="496"/>
      <c r="AI24" s="496"/>
      <c r="AJ24" s="496"/>
      <c r="AK24" s="496"/>
      <c r="AL24" s="496"/>
      <c r="AM24" s="496"/>
      <c r="AN24" s="496"/>
      <c r="AO24" s="496"/>
      <c r="AP24" s="496"/>
      <c r="AQ24" s="496"/>
      <c r="AR24" s="496"/>
      <c r="AS24" s="496"/>
      <c r="AT24" s="496"/>
      <c r="AU24" s="496"/>
      <c r="AV24" s="85"/>
      <c r="AW24" s="80"/>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row>
    <row r="25" spans="1:71" ht="9.9499999999999993" customHeight="1">
      <c r="A25" s="1083" t="s">
        <v>112</v>
      </c>
      <c r="B25" s="1107"/>
      <c r="C25" s="1122"/>
      <c r="D25" s="1122"/>
      <c r="E25" s="321"/>
      <c r="F25" s="972"/>
      <c r="G25" s="28"/>
      <c r="H25" s="811"/>
      <c r="I25" s="28"/>
      <c r="J25" s="689"/>
      <c r="K25" s="28"/>
      <c r="L25" s="549"/>
      <c r="M25" s="28"/>
      <c r="N25" s="393"/>
      <c r="O25" s="28"/>
      <c r="P25" s="321"/>
      <c r="Q25" s="28"/>
      <c r="R25" s="321"/>
      <c r="S25" s="28"/>
      <c r="T25" s="321"/>
      <c r="U25" s="28"/>
      <c r="V25" s="321" t="s">
        <v>394</v>
      </c>
      <c r="W25" s="321"/>
      <c r="X25" s="321"/>
      <c r="Y25" s="28"/>
      <c r="Z25" s="130"/>
      <c r="AA25" s="28"/>
      <c r="AC25" s="496"/>
      <c r="AD25" s="496"/>
      <c r="AE25" s="496"/>
      <c r="AF25" s="496"/>
      <c r="AG25" s="496"/>
      <c r="AH25" s="496"/>
      <c r="AI25" s="496"/>
      <c r="AJ25" s="496"/>
      <c r="AK25" s="496"/>
      <c r="AL25" s="496"/>
      <c r="AM25" s="496"/>
      <c r="AN25" s="496"/>
      <c r="AO25" s="496"/>
      <c r="AP25" s="496"/>
      <c r="AQ25" s="496"/>
      <c r="AR25" s="496"/>
      <c r="AS25" s="496"/>
      <c r="AT25" s="496"/>
      <c r="AU25" s="496"/>
      <c r="AV25" s="85"/>
      <c r="AW25" s="80"/>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row>
    <row r="26" spans="1:71" ht="9.9499999999999993" customHeight="1">
      <c r="A26" s="321"/>
      <c r="B26" s="1083" t="s">
        <v>113</v>
      </c>
      <c r="C26" s="1122"/>
      <c r="D26" s="1122"/>
      <c r="E26" s="26">
        <v>125491</v>
      </c>
      <c r="F26" s="26"/>
      <c r="G26" s="28">
        <v>121923</v>
      </c>
      <c r="H26" s="26"/>
      <c r="I26" s="28">
        <v>117480</v>
      </c>
      <c r="J26" s="26"/>
      <c r="K26" s="28">
        <v>119374</v>
      </c>
      <c r="L26" s="26"/>
      <c r="M26" s="28">
        <v>118685</v>
      </c>
      <c r="N26" s="26"/>
      <c r="O26" s="28">
        <v>117785</v>
      </c>
      <c r="P26" s="26"/>
      <c r="Q26" s="28">
        <v>113997</v>
      </c>
      <c r="R26" s="26"/>
      <c r="S26" s="28">
        <v>116609</v>
      </c>
      <c r="T26" s="26"/>
      <c r="U26" s="28">
        <v>115490</v>
      </c>
      <c r="V26" s="27"/>
      <c r="W26" s="26">
        <v>121923</v>
      </c>
      <c r="X26" s="26"/>
      <c r="Y26" s="28">
        <v>117785</v>
      </c>
      <c r="Z26" s="57"/>
      <c r="AA26" s="28">
        <v>115057</v>
      </c>
      <c r="AC26" s="496"/>
      <c r="AD26" s="496"/>
      <c r="AE26" s="496"/>
      <c r="AF26" s="496"/>
      <c r="AG26" s="496"/>
      <c r="AH26" s="496"/>
      <c r="AI26" s="496"/>
      <c r="AJ26" s="496"/>
      <c r="AK26" s="496"/>
      <c r="AL26" s="496"/>
      <c r="AM26" s="496"/>
      <c r="AN26" s="496"/>
      <c r="AO26" s="496"/>
      <c r="AP26" s="496"/>
      <c r="AQ26" s="496"/>
      <c r="AR26" s="496"/>
      <c r="AS26" s="496"/>
      <c r="AT26" s="496"/>
      <c r="AU26" s="496"/>
      <c r="AV26" s="72"/>
      <c r="AW26" s="80"/>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row>
    <row r="27" spans="1:71" ht="9.9499999999999993" customHeight="1">
      <c r="A27" s="321"/>
      <c r="B27" s="1083" t="s">
        <v>114</v>
      </c>
      <c r="C27" s="1122"/>
      <c r="D27" s="1122"/>
      <c r="E27" s="26">
        <v>3136</v>
      </c>
      <c r="F27" s="26"/>
      <c r="G27" s="28">
        <v>3164</v>
      </c>
      <c r="H27" s="26"/>
      <c r="I27" s="28">
        <v>3137</v>
      </c>
      <c r="J27" s="26"/>
      <c r="K27" s="28">
        <v>3169</v>
      </c>
      <c r="L27" s="26"/>
      <c r="M27" s="28">
        <v>3124</v>
      </c>
      <c r="N27" s="26"/>
      <c r="O27" s="28">
        <v>3082</v>
      </c>
      <c r="P27" s="26"/>
      <c r="Q27" s="28">
        <v>3035</v>
      </c>
      <c r="R27" s="26"/>
      <c r="S27" s="28">
        <v>3036</v>
      </c>
      <c r="T27" s="26"/>
      <c r="U27" s="28">
        <v>3049</v>
      </c>
      <c r="V27" s="27"/>
      <c r="W27" s="26">
        <v>3164</v>
      </c>
      <c r="X27" s="26"/>
      <c r="Y27" s="28">
        <v>3082</v>
      </c>
      <c r="Z27" s="57"/>
      <c r="AA27" s="28">
        <v>2913</v>
      </c>
      <c r="AC27" s="496"/>
      <c r="AD27" s="496"/>
      <c r="AE27" s="496"/>
      <c r="AF27" s="496"/>
      <c r="AG27" s="496"/>
      <c r="AH27" s="496"/>
      <c r="AI27" s="496"/>
      <c r="AJ27" s="496"/>
      <c r="AK27" s="496"/>
      <c r="AL27" s="496"/>
      <c r="AM27" s="496"/>
      <c r="AN27" s="496"/>
      <c r="AO27" s="496"/>
      <c r="AP27" s="496"/>
      <c r="AQ27" s="496"/>
      <c r="AR27" s="496"/>
      <c r="AS27" s="496"/>
      <c r="AT27" s="496"/>
      <c r="AU27" s="496"/>
      <c r="AV27" s="72"/>
      <c r="AW27" s="80"/>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row>
    <row r="28" spans="1:71" ht="9.9499999999999993" customHeight="1">
      <c r="A28" s="321"/>
      <c r="B28" s="1083" t="s">
        <v>115</v>
      </c>
      <c r="C28" s="1085"/>
      <c r="D28" s="1085"/>
      <c r="E28" s="26">
        <v>1762</v>
      </c>
      <c r="F28" s="26"/>
      <c r="G28" s="28">
        <v>2295</v>
      </c>
      <c r="H28" s="26"/>
      <c r="I28" s="28">
        <v>1676</v>
      </c>
      <c r="J28" s="26"/>
      <c r="K28" s="28">
        <v>1929</v>
      </c>
      <c r="L28" s="26"/>
      <c r="M28" s="28">
        <v>1928</v>
      </c>
      <c r="N28" s="26"/>
      <c r="O28" s="28">
        <v>1756</v>
      </c>
      <c r="P28" s="26"/>
      <c r="Q28" s="28">
        <v>1823</v>
      </c>
      <c r="R28" s="26"/>
      <c r="S28" s="28">
        <v>2004</v>
      </c>
      <c r="T28" s="26"/>
      <c r="U28" s="28">
        <v>2226</v>
      </c>
      <c r="V28" s="27"/>
      <c r="W28" s="26">
        <v>2295</v>
      </c>
      <c r="X28" s="26"/>
      <c r="Y28" s="28">
        <v>1756</v>
      </c>
      <c r="Z28" s="57"/>
      <c r="AA28" s="28">
        <v>2512</v>
      </c>
      <c r="AC28" s="496"/>
      <c r="AD28" s="496"/>
      <c r="AE28" s="496"/>
      <c r="AF28" s="496"/>
      <c r="AG28" s="496"/>
      <c r="AH28" s="496"/>
      <c r="AI28" s="496"/>
      <c r="AJ28" s="496"/>
      <c r="AK28" s="496"/>
      <c r="AL28" s="496"/>
      <c r="AM28" s="496"/>
      <c r="AN28" s="496"/>
      <c r="AO28" s="496"/>
      <c r="AP28" s="496"/>
      <c r="AQ28" s="496"/>
      <c r="AR28" s="496"/>
      <c r="AS28" s="496"/>
      <c r="AT28" s="496"/>
      <c r="AU28" s="496"/>
      <c r="AV28" s="72"/>
      <c r="AW28" s="80"/>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row>
    <row r="29" spans="1:71" ht="9.9499999999999993" customHeight="1">
      <c r="A29" s="321"/>
      <c r="B29" s="1083" t="s">
        <v>382</v>
      </c>
      <c r="C29" s="1085"/>
      <c r="D29" s="1085"/>
      <c r="E29" s="26">
        <v>328</v>
      </c>
      <c r="F29" s="26"/>
      <c r="G29" s="28">
        <v>322</v>
      </c>
      <c r="H29" s="26"/>
      <c r="I29" s="28">
        <v>359</v>
      </c>
      <c r="J29" s="26"/>
      <c r="K29" s="28">
        <v>470</v>
      </c>
      <c r="L29" s="26"/>
      <c r="M29" s="28">
        <v>428</v>
      </c>
      <c r="N29" s="26"/>
      <c r="O29" s="28">
        <v>403</v>
      </c>
      <c r="P29" s="26"/>
      <c r="Q29" s="28">
        <v>747</v>
      </c>
      <c r="R29" s="26"/>
      <c r="S29" s="28">
        <v>768</v>
      </c>
      <c r="T29" s="26"/>
      <c r="U29" s="28">
        <v>741</v>
      </c>
      <c r="V29" s="27"/>
      <c r="W29" s="26">
        <v>322</v>
      </c>
      <c r="X29" s="26"/>
      <c r="Y29" s="28">
        <v>403</v>
      </c>
      <c r="Z29" s="57"/>
      <c r="AA29" s="28">
        <v>687</v>
      </c>
      <c r="AC29" s="496"/>
      <c r="AD29" s="496"/>
      <c r="AE29" s="496"/>
      <c r="AF29" s="496"/>
      <c r="AG29" s="496"/>
      <c r="AH29" s="496"/>
      <c r="AI29" s="496"/>
      <c r="AJ29" s="496"/>
      <c r="AK29" s="496"/>
      <c r="AL29" s="496"/>
      <c r="AM29" s="496"/>
      <c r="AN29" s="496"/>
      <c r="AO29" s="496"/>
      <c r="AP29" s="496"/>
      <c r="AQ29" s="496"/>
      <c r="AR29" s="496"/>
      <c r="AS29" s="496"/>
      <c r="AT29" s="496"/>
      <c r="AU29" s="496"/>
      <c r="AV29" s="72"/>
      <c r="AW29" s="80"/>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row>
    <row r="30" spans="1:71" ht="9.9499999999999993" customHeight="1">
      <c r="A30" s="321"/>
      <c r="B30" s="1083" t="s">
        <v>116</v>
      </c>
      <c r="C30" s="1122"/>
      <c r="D30" s="1122"/>
      <c r="E30" s="26">
        <v>12580</v>
      </c>
      <c r="F30" s="26"/>
      <c r="G30" s="28">
        <v>12153</v>
      </c>
      <c r="H30" s="26"/>
      <c r="I30" s="28">
        <v>11813</v>
      </c>
      <c r="J30" s="26"/>
      <c r="K30" s="28">
        <v>11697</v>
      </c>
      <c r="L30" s="26"/>
      <c r="M30" s="28">
        <v>11719</v>
      </c>
      <c r="N30" s="26"/>
      <c r="O30" s="28">
        <v>11987</v>
      </c>
      <c r="P30" s="26"/>
      <c r="Q30" s="28">
        <v>11887</v>
      </c>
      <c r="R30" s="26"/>
      <c r="S30" s="28">
        <v>12057</v>
      </c>
      <c r="T30" s="26"/>
      <c r="U30" s="28">
        <v>11391</v>
      </c>
      <c r="V30" s="26"/>
      <c r="W30" s="26">
        <v>12153</v>
      </c>
      <c r="X30" s="26"/>
      <c r="Y30" s="28">
        <v>11987</v>
      </c>
      <c r="Z30" s="57"/>
      <c r="AA30" s="28">
        <v>12399</v>
      </c>
      <c r="AC30" s="496"/>
      <c r="AD30" s="496"/>
      <c r="AE30" s="496"/>
      <c r="AF30" s="496"/>
      <c r="AG30" s="496"/>
      <c r="AH30" s="496"/>
      <c r="AI30" s="496"/>
      <c r="AJ30" s="496"/>
      <c r="AK30" s="496"/>
      <c r="AL30" s="496"/>
      <c r="AM30" s="496"/>
      <c r="AN30" s="496"/>
      <c r="AO30" s="496"/>
      <c r="AP30" s="496"/>
      <c r="AQ30" s="496"/>
      <c r="AR30" s="496"/>
      <c r="AS30" s="496"/>
      <c r="AT30" s="496"/>
      <c r="AU30" s="496"/>
      <c r="AV30" s="72"/>
      <c r="AW30" s="80"/>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row>
    <row r="31" spans="1:71" ht="9.9499999999999993" customHeight="1">
      <c r="A31" s="321"/>
      <c r="B31" s="1083" t="s">
        <v>117</v>
      </c>
      <c r="C31" s="1122"/>
      <c r="D31" s="1122"/>
      <c r="E31" s="26">
        <v>599</v>
      </c>
      <c r="F31" s="26"/>
      <c r="G31" s="28">
        <v>599</v>
      </c>
      <c r="H31" s="26"/>
      <c r="I31" s="28">
        <v>599</v>
      </c>
      <c r="J31" s="26"/>
      <c r="K31" s="28">
        <v>599</v>
      </c>
      <c r="L31" s="26"/>
      <c r="M31" s="28">
        <v>599</v>
      </c>
      <c r="N31" s="26"/>
      <c r="O31" s="28">
        <v>599</v>
      </c>
      <c r="P31" s="26"/>
      <c r="Q31" s="28">
        <v>599</v>
      </c>
      <c r="R31" s="26"/>
      <c r="S31" s="28">
        <v>599</v>
      </c>
      <c r="T31" s="26"/>
      <c r="U31" s="28">
        <v>599</v>
      </c>
      <c r="V31" s="57"/>
      <c r="W31" s="26">
        <v>599</v>
      </c>
      <c r="X31" s="26"/>
      <c r="Y31" s="28">
        <v>599</v>
      </c>
      <c r="Z31" s="57"/>
      <c r="AA31" s="28">
        <v>599</v>
      </c>
      <c r="AC31" s="496"/>
      <c r="AD31" s="496"/>
      <c r="AE31" s="496"/>
      <c r="AF31" s="496"/>
      <c r="AG31" s="496"/>
      <c r="AH31" s="496"/>
      <c r="AI31" s="496"/>
      <c r="AJ31" s="496"/>
      <c r="AK31" s="496"/>
      <c r="AL31" s="496"/>
      <c r="AM31" s="496"/>
      <c r="AN31" s="496"/>
      <c r="AO31" s="496"/>
      <c r="AP31" s="496"/>
      <c r="AQ31" s="496"/>
      <c r="AR31" s="496"/>
      <c r="AS31" s="496"/>
      <c r="AT31" s="496"/>
      <c r="AU31" s="496"/>
      <c r="AV31" s="72"/>
      <c r="AW31" s="80"/>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row>
    <row r="32" spans="1:71" ht="9.9499999999999993" customHeight="1">
      <c r="A32" s="321"/>
      <c r="B32" s="1083" t="s">
        <v>118</v>
      </c>
      <c r="C32" s="1085"/>
      <c r="D32" s="1122"/>
      <c r="E32" s="26">
        <v>700</v>
      </c>
      <c r="F32" s="26"/>
      <c r="G32" s="28">
        <v>700</v>
      </c>
      <c r="H32" s="26"/>
      <c r="I32" s="28">
        <v>700</v>
      </c>
      <c r="J32" s="26"/>
      <c r="K32" s="28">
        <v>700</v>
      </c>
      <c r="L32" s="26"/>
      <c r="M32" s="28">
        <v>700</v>
      </c>
      <c r="N32" s="26"/>
      <c r="O32" s="28">
        <v>700</v>
      </c>
      <c r="P32" s="26"/>
      <c r="Q32" s="28">
        <v>700</v>
      </c>
      <c r="R32" s="26"/>
      <c r="S32" s="28">
        <v>700</v>
      </c>
      <c r="T32" s="26"/>
      <c r="U32" s="28">
        <v>700</v>
      </c>
      <c r="V32" s="57"/>
      <c r="W32" s="26">
        <v>700</v>
      </c>
      <c r="X32" s="26"/>
      <c r="Y32" s="28">
        <v>700</v>
      </c>
      <c r="Z32" s="57"/>
      <c r="AA32" s="28">
        <v>700</v>
      </c>
      <c r="AC32" s="496"/>
      <c r="AD32" s="496"/>
      <c r="AE32" s="496"/>
      <c r="AF32" s="496"/>
      <c r="AG32" s="496"/>
      <c r="AH32" s="496"/>
      <c r="AI32" s="496"/>
      <c r="AJ32" s="496"/>
      <c r="AK32" s="496"/>
      <c r="AL32" s="496"/>
      <c r="AM32" s="496"/>
      <c r="AN32" s="496"/>
      <c r="AO32" s="496"/>
      <c r="AP32" s="496"/>
      <c r="AQ32" s="496"/>
      <c r="AR32" s="496"/>
      <c r="AS32" s="496"/>
      <c r="AT32" s="496"/>
      <c r="AU32" s="496"/>
      <c r="AV32" s="72"/>
      <c r="AW32" s="80"/>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row>
    <row r="33" spans="1:71" ht="9.9499999999999993" customHeight="1">
      <c r="A33" s="321"/>
      <c r="B33" s="1083" t="s">
        <v>119</v>
      </c>
      <c r="C33" s="1085"/>
      <c r="D33" s="1122"/>
      <c r="E33" s="26">
        <v>3040</v>
      </c>
      <c r="F33" s="26"/>
      <c r="G33" s="28">
        <v>3039</v>
      </c>
      <c r="H33" s="26"/>
      <c r="I33" s="28">
        <v>3039</v>
      </c>
      <c r="J33" s="26"/>
      <c r="K33" s="28">
        <v>3038</v>
      </c>
      <c r="L33" s="26"/>
      <c r="M33" s="28">
        <v>3037</v>
      </c>
      <c r="N33" s="26"/>
      <c r="O33" s="28">
        <v>3437</v>
      </c>
      <c r="P33" s="26"/>
      <c r="Q33" s="28">
        <v>3038</v>
      </c>
      <c r="R33" s="26"/>
      <c r="S33" s="28">
        <v>3038</v>
      </c>
      <c r="T33" s="26"/>
      <c r="U33" s="28">
        <v>3037</v>
      </c>
      <c r="V33" s="57"/>
      <c r="W33" s="26">
        <v>3039</v>
      </c>
      <c r="X33" s="26"/>
      <c r="Y33" s="28">
        <v>3437</v>
      </c>
      <c r="Z33" s="57"/>
      <c r="AA33" s="28">
        <v>3836</v>
      </c>
      <c r="AC33" s="496"/>
      <c r="AD33" s="496"/>
      <c r="AE33" s="496"/>
      <c r="AF33" s="496"/>
      <c r="AG33" s="496"/>
      <c r="AH33" s="496"/>
      <c r="AI33" s="496"/>
      <c r="AJ33" s="496"/>
      <c r="AK33" s="496"/>
      <c r="AL33" s="496"/>
      <c r="AM33" s="496"/>
      <c r="AN33" s="496"/>
      <c r="AO33" s="496"/>
      <c r="AP33" s="496"/>
      <c r="AQ33" s="496"/>
      <c r="AR33" s="496"/>
      <c r="AS33" s="496"/>
      <c r="AT33" s="496"/>
      <c r="AU33" s="496"/>
      <c r="AV33" s="72"/>
      <c r="AW33" s="80"/>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row>
    <row r="34" spans="1:71" ht="5.0999999999999996" customHeight="1">
      <c r="A34" s="321"/>
      <c r="B34" s="321"/>
      <c r="C34" s="321"/>
      <c r="D34" s="321"/>
      <c r="E34" s="321"/>
      <c r="F34" s="972"/>
      <c r="G34" s="28"/>
      <c r="H34" s="811"/>
      <c r="I34" s="28"/>
      <c r="J34" s="689"/>
      <c r="K34" s="28"/>
      <c r="L34" s="549"/>
      <c r="M34" s="28"/>
      <c r="N34" s="393"/>
      <c r="O34" s="28"/>
      <c r="P34" s="321"/>
      <c r="Q34" s="28"/>
      <c r="R34" s="321"/>
      <c r="S34" s="28"/>
      <c r="T34" s="321"/>
      <c r="U34" s="28"/>
      <c r="V34" s="130"/>
      <c r="W34" s="321"/>
      <c r="X34" s="321"/>
      <c r="Y34" s="28"/>
      <c r="Z34" s="130"/>
      <c r="AA34" s="28"/>
      <c r="AC34" s="496"/>
      <c r="AD34" s="496"/>
      <c r="AE34" s="496"/>
      <c r="AF34" s="496"/>
      <c r="AG34" s="496"/>
      <c r="AH34" s="496"/>
      <c r="AI34" s="496"/>
      <c r="AJ34" s="496"/>
      <c r="AK34" s="496"/>
      <c r="AL34" s="496"/>
      <c r="AM34" s="496"/>
      <c r="AN34" s="496"/>
      <c r="AO34" s="496"/>
      <c r="AP34" s="496"/>
      <c r="AQ34" s="496"/>
      <c r="AR34" s="496"/>
      <c r="AS34" s="496"/>
      <c r="AT34" s="496"/>
      <c r="AU34" s="496"/>
      <c r="AV34" s="85"/>
      <c r="AW34" s="80"/>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row>
    <row r="35" spans="1:71" ht="9.9499999999999993" customHeight="1">
      <c r="A35" s="1083" t="s">
        <v>120</v>
      </c>
      <c r="B35" s="1085"/>
      <c r="C35" s="1122"/>
      <c r="D35" s="1122"/>
      <c r="E35" s="66">
        <v>147636</v>
      </c>
      <c r="F35" s="84"/>
      <c r="G35" s="33">
        <v>144195</v>
      </c>
      <c r="H35" s="84"/>
      <c r="I35" s="33">
        <v>138803</v>
      </c>
      <c r="J35" s="84"/>
      <c r="K35" s="33">
        <v>140976</v>
      </c>
      <c r="L35" s="84"/>
      <c r="M35" s="33">
        <v>140220</v>
      </c>
      <c r="N35" s="84"/>
      <c r="O35" s="33">
        <v>139749</v>
      </c>
      <c r="P35" s="84"/>
      <c r="Q35" s="33">
        <v>135826</v>
      </c>
      <c r="R35" s="84"/>
      <c r="S35" s="33">
        <v>138811</v>
      </c>
      <c r="T35" s="84"/>
      <c r="U35" s="33">
        <v>137233</v>
      </c>
      <c r="V35" s="27"/>
      <c r="W35" s="66">
        <v>144195</v>
      </c>
      <c r="X35" s="84"/>
      <c r="Y35" s="33">
        <v>139749</v>
      </c>
      <c r="Z35" s="57"/>
      <c r="AA35" s="33">
        <v>138703</v>
      </c>
      <c r="AC35" s="496"/>
      <c r="AD35" s="496"/>
      <c r="AE35" s="496"/>
      <c r="AF35" s="496"/>
      <c r="AG35" s="496"/>
      <c r="AH35" s="496"/>
      <c r="AI35" s="496"/>
      <c r="AJ35" s="496"/>
      <c r="AK35" s="496"/>
      <c r="AL35" s="496"/>
      <c r="AM35" s="496"/>
      <c r="AN35" s="496"/>
      <c r="AO35" s="496"/>
      <c r="AP35" s="496"/>
      <c r="AQ35" s="496"/>
      <c r="AR35" s="496"/>
      <c r="AS35" s="496"/>
      <c r="AT35" s="496"/>
      <c r="AU35" s="496"/>
      <c r="AV35" s="72"/>
      <c r="AW35" s="80"/>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row>
    <row r="36" spans="1:71" ht="5.0999999999999996" customHeight="1">
      <c r="A36" s="321"/>
      <c r="B36" s="321"/>
      <c r="C36" s="321"/>
      <c r="D36" s="321"/>
      <c r="E36" s="321"/>
      <c r="F36" s="972"/>
      <c r="G36" s="28"/>
      <c r="H36" s="811"/>
      <c r="I36" s="28"/>
      <c r="J36" s="689"/>
      <c r="K36" s="28"/>
      <c r="L36" s="549"/>
      <c r="M36" s="28"/>
      <c r="N36" s="393"/>
      <c r="O36" s="28"/>
      <c r="P36" s="321"/>
      <c r="Q36" s="28"/>
      <c r="R36" s="321"/>
      <c r="S36" s="28"/>
      <c r="T36" s="321"/>
      <c r="U36" s="28"/>
      <c r="V36" s="321"/>
      <c r="W36" s="321"/>
      <c r="X36" s="321"/>
      <c r="Y36" s="28"/>
      <c r="Z36" s="130"/>
      <c r="AA36" s="28"/>
      <c r="AC36" s="496"/>
      <c r="AD36" s="496"/>
      <c r="AE36" s="496"/>
      <c r="AF36" s="496"/>
      <c r="AG36" s="496"/>
      <c r="AH36" s="496"/>
      <c r="AI36" s="496"/>
      <c r="AJ36" s="496"/>
      <c r="AK36" s="496"/>
      <c r="AL36" s="496"/>
      <c r="AM36" s="496"/>
      <c r="AN36" s="496"/>
      <c r="AO36" s="496"/>
      <c r="AP36" s="496"/>
      <c r="AQ36" s="496"/>
      <c r="AR36" s="496"/>
      <c r="AS36" s="496"/>
      <c r="AT36" s="496"/>
      <c r="AU36" s="496"/>
      <c r="AV36" s="85"/>
      <c r="AW36" s="80"/>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row>
    <row r="37" spans="1:71" ht="9.9499999999999993" customHeight="1">
      <c r="A37" s="321"/>
      <c r="B37" s="121" t="s">
        <v>340</v>
      </c>
      <c r="C37" s="121"/>
      <c r="D37" s="121"/>
      <c r="E37" s="26">
        <v>103265</v>
      </c>
      <c r="F37" s="26"/>
      <c r="G37" s="28">
        <v>96663</v>
      </c>
      <c r="H37" s="26"/>
      <c r="I37" s="28">
        <v>101500</v>
      </c>
      <c r="J37" s="26"/>
      <c r="K37" s="28">
        <v>101496</v>
      </c>
      <c r="L37" s="26"/>
      <c r="M37" s="28">
        <v>98943</v>
      </c>
      <c r="N37" s="26"/>
      <c r="O37" s="28">
        <v>99121</v>
      </c>
      <c r="P37" s="26"/>
      <c r="Q37" s="28">
        <v>95282</v>
      </c>
      <c r="R37" s="26"/>
      <c r="S37" s="28">
        <v>94967</v>
      </c>
      <c r="T37" s="26"/>
      <c r="U37" s="28">
        <v>94039</v>
      </c>
      <c r="V37" s="57"/>
      <c r="W37" s="26">
        <v>96663</v>
      </c>
      <c r="X37" s="26"/>
      <c r="Y37" s="28">
        <v>99121</v>
      </c>
      <c r="Z37" s="57"/>
      <c r="AA37" s="28">
        <v>90388</v>
      </c>
      <c r="AC37" s="496"/>
      <c r="AD37" s="496"/>
      <c r="AE37" s="496"/>
      <c r="AF37" s="496"/>
      <c r="AG37" s="496"/>
      <c r="AH37" s="496"/>
      <c r="AI37" s="496"/>
      <c r="AJ37" s="496"/>
      <c r="AK37" s="496"/>
      <c r="AL37" s="496"/>
      <c r="AM37" s="496"/>
      <c r="AN37" s="496"/>
      <c r="AO37" s="496"/>
      <c r="AP37" s="496"/>
      <c r="AQ37" s="496"/>
      <c r="AR37" s="496"/>
      <c r="AS37" s="496"/>
      <c r="AT37" s="496"/>
      <c r="AU37" s="496"/>
      <c r="AV37" s="72"/>
      <c r="AW37" s="80"/>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row>
    <row r="38" spans="1:71" ht="9.9499999999999993" customHeight="1">
      <c r="A38" s="321"/>
      <c r="B38" s="121" t="s">
        <v>341</v>
      </c>
      <c r="C38" s="122"/>
      <c r="D38" s="122"/>
      <c r="E38" s="26">
        <v>6746</v>
      </c>
      <c r="F38" s="26"/>
      <c r="G38" s="28">
        <v>6399</v>
      </c>
      <c r="H38" s="26"/>
      <c r="I38" s="28">
        <v>6798</v>
      </c>
      <c r="J38" s="26"/>
      <c r="K38" s="28">
        <v>7196</v>
      </c>
      <c r="L38" s="26"/>
      <c r="M38" s="28">
        <v>7278</v>
      </c>
      <c r="N38" s="26"/>
      <c r="O38" s="28">
        <v>7271</v>
      </c>
      <c r="P38" s="26"/>
      <c r="Q38" s="28">
        <v>6955</v>
      </c>
      <c r="R38" s="26"/>
      <c r="S38" s="28">
        <v>7099</v>
      </c>
      <c r="T38" s="26"/>
      <c r="U38" s="28">
        <v>7016</v>
      </c>
      <c r="V38" s="57"/>
      <c r="W38" s="26">
        <v>6399</v>
      </c>
      <c r="X38" s="26"/>
      <c r="Y38" s="28">
        <v>7271</v>
      </c>
      <c r="Z38" s="57"/>
      <c r="AA38" s="28">
        <v>6779</v>
      </c>
      <c r="AC38" s="496"/>
      <c r="AD38" s="496"/>
      <c r="AE38" s="496"/>
      <c r="AF38" s="496"/>
      <c r="AG38" s="496"/>
      <c r="AH38" s="496"/>
      <c r="AI38" s="496"/>
      <c r="AJ38" s="496"/>
      <c r="AK38" s="496"/>
      <c r="AL38" s="496"/>
      <c r="AM38" s="496"/>
      <c r="AN38" s="496"/>
      <c r="AO38" s="496"/>
      <c r="AP38" s="496"/>
      <c r="AQ38" s="496"/>
      <c r="AR38" s="496"/>
      <c r="AS38" s="496"/>
      <c r="AT38" s="496"/>
      <c r="AU38" s="496"/>
      <c r="AV38" s="72"/>
      <c r="AW38" s="80"/>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row>
    <row r="39" spans="1:71" ht="3" customHeight="1">
      <c r="A39" s="321"/>
      <c r="B39" s="321"/>
      <c r="C39" s="321"/>
      <c r="D39" s="321"/>
      <c r="E39" s="130"/>
      <c r="F39" s="130"/>
      <c r="G39" s="28"/>
      <c r="H39" s="130"/>
      <c r="I39" s="28"/>
      <c r="J39" s="130"/>
      <c r="K39" s="28"/>
      <c r="L39" s="130"/>
      <c r="M39" s="28"/>
      <c r="N39" s="130"/>
      <c r="O39" s="28"/>
      <c r="P39" s="130"/>
      <c r="Q39" s="28"/>
      <c r="R39" s="130"/>
      <c r="S39" s="28"/>
      <c r="T39" s="130"/>
      <c r="U39" s="28"/>
      <c r="V39" s="130"/>
      <c r="W39" s="130"/>
      <c r="X39" s="130"/>
      <c r="Y39" s="28"/>
      <c r="Z39" s="130"/>
      <c r="AA39" s="28"/>
      <c r="AC39" s="496"/>
      <c r="AD39" s="496"/>
      <c r="AE39" s="496"/>
      <c r="AF39" s="496"/>
      <c r="AG39" s="496"/>
      <c r="AH39" s="496"/>
      <c r="AI39" s="496"/>
      <c r="AJ39" s="496"/>
      <c r="AK39" s="496"/>
      <c r="AL39" s="496"/>
      <c r="AM39" s="496"/>
      <c r="AN39" s="496"/>
      <c r="AO39" s="496"/>
      <c r="AP39" s="496"/>
      <c r="AQ39" s="496"/>
      <c r="AR39" s="496"/>
      <c r="AS39" s="496"/>
      <c r="AT39" s="496"/>
      <c r="AU39" s="496"/>
      <c r="AV39" s="85"/>
      <c r="AW39" s="80"/>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row>
    <row r="40" spans="1:71" ht="10.5" customHeight="1">
      <c r="A40" s="1083" t="s">
        <v>121</v>
      </c>
      <c r="B40" s="1085"/>
      <c r="C40" s="1122"/>
      <c r="D40" s="1122"/>
      <c r="E40" s="66">
        <v>257647</v>
      </c>
      <c r="F40" s="84"/>
      <c r="G40" s="33">
        <v>247257</v>
      </c>
      <c r="H40" s="84"/>
      <c r="I40" s="33">
        <v>247101</v>
      </c>
      <c r="J40" s="84"/>
      <c r="K40" s="33">
        <v>249668</v>
      </c>
      <c r="L40" s="84"/>
      <c r="M40" s="33">
        <v>246441</v>
      </c>
      <c r="N40" s="84"/>
      <c r="O40" s="33">
        <v>246141</v>
      </c>
      <c r="P40" s="84"/>
      <c r="Q40" s="33">
        <v>238063</v>
      </c>
      <c r="R40" s="84"/>
      <c r="S40" s="33">
        <v>240877</v>
      </c>
      <c r="T40" s="84"/>
      <c r="U40" s="33">
        <v>238288</v>
      </c>
      <c r="V40" s="27"/>
      <c r="W40" s="66">
        <v>247257</v>
      </c>
      <c r="X40" s="84"/>
      <c r="Y40" s="33">
        <v>246141</v>
      </c>
      <c r="Z40" s="57"/>
      <c r="AA40" s="33">
        <v>235870</v>
      </c>
      <c r="AC40" s="496"/>
      <c r="AD40" s="496"/>
      <c r="AE40" s="496"/>
      <c r="AF40" s="496"/>
      <c r="AG40" s="496"/>
      <c r="AH40" s="496"/>
      <c r="AI40" s="496"/>
      <c r="AJ40" s="496"/>
      <c r="AK40" s="496"/>
      <c r="AL40" s="496"/>
      <c r="AM40" s="496"/>
      <c r="AN40" s="496"/>
      <c r="AO40" s="496"/>
      <c r="AP40" s="496"/>
      <c r="AQ40" s="496"/>
      <c r="AR40" s="496"/>
      <c r="AS40" s="496"/>
      <c r="AT40" s="496"/>
      <c r="AU40" s="496"/>
      <c r="AV40" s="72"/>
      <c r="AW40" s="80"/>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row>
    <row r="41" spans="1:71" ht="5.0999999999999996" customHeight="1">
      <c r="A41" s="321"/>
      <c r="B41" s="321"/>
      <c r="C41" s="321"/>
      <c r="D41" s="321"/>
      <c r="E41" s="130"/>
      <c r="F41" s="130"/>
      <c r="G41" s="28"/>
      <c r="H41" s="130"/>
      <c r="I41" s="28"/>
      <c r="J41" s="130"/>
      <c r="K41" s="28"/>
      <c r="L41" s="130"/>
      <c r="M41" s="28"/>
      <c r="N41" s="130"/>
      <c r="O41" s="28"/>
      <c r="P41" s="130"/>
      <c r="Q41" s="28"/>
      <c r="R41" s="130"/>
      <c r="S41" s="28"/>
      <c r="T41" s="130"/>
      <c r="U41" s="28"/>
      <c r="V41" s="321"/>
      <c r="W41" s="130"/>
      <c r="X41" s="130"/>
      <c r="Y41" s="28"/>
      <c r="Z41" s="130"/>
      <c r="AA41" s="28"/>
      <c r="AC41" s="496"/>
      <c r="AD41" s="496"/>
      <c r="AE41" s="496"/>
      <c r="AF41" s="496"/>
      <c r="AG41" s="496"/>
      <c r="AH41" s="496"/>
      <c r="AI41" s="496"/>
      <c r="AJ41" s="496"/>
      <c r="AK41" s="496"/>
      <c r="AL41" s="496"/>
      <c r="AM41" s="496"/>
      <c r="AN41" s="496"/>
      <c r="AO41" s="496"/>
      <c r="AP41" s="496"/>
      <c r="AQ41" s="496"/>
      <c r="AR41" s="496"/>
      <c r="AS41" s="496"/>
      <c r="AT41" s="496"/>
      <c r="AU41" s="496"/>
      <c r="AV41" s="85"/>
      <c r="AW41" s="80"/>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row>
    <row r="42" spans="1:71" ht="10.5" customHeight="1">
      <c r="A42" s="1083" t="s">
        <v>122</v>
      </c>
      <c r="B42" s="1083"/>
      <c r="C42" s="1083"/>
      <c r="D42" s="1083"/>
      <c r="E42" s="26">
        <v>24712</v>
      </c>
      <c r="F42" s="26"/>
      <c r="G42" s="28">
        <v>24570</v>
      </c>
      <c r="H42" s="26"/>
      <c r="I42" s="28">
        <v>23636</v>
      </c>
      <c r="J42" s="26"/>
      <c r="K42" s="28">
        <v>23733</v>
      </c>
      <c r="L42" s="26"/>
      <c r="M42" s="28">
        <v>23279</v>
      </c>
      <c r="N42" s="26"/>
      <c r="O42" s="28">
        <v>22971</v>
      </c>
      <c r="P42" s="26"/>
      <c r="Q42" s="28">
        <v>22931</v>
      </c>
      <c r="R42" s="26"/>
      <c r="S42" s="28">
        <v>22944</v>
      </c>
      <c r="T42" s="26"/>
      <c r="U42" s="28">
        <v>22811</v>
      </c>
      <c r="V42" s="57"/>
      <c r="W42" s="26">
        <v>24570</v>
      </c>
      <c r="X42" s="26"/>
      <c r="Y42" s="28">
        <v>22971</v>
      </c>
      <c r="Z42" s="57"/>
      <c r="AA42" s="28">
        <v>22368</v>
      </c>
      <c r="AC42" s="496"/>
      <c r="AD42" s="496"/>
      <c r="AE42" s="496"/>
      <c r="AF42" s="496"/>
      <c r="AG42" s="496"/>
      <c r="AH42" s="496"/>
      <c r="AI42" s="496"/>
      <c r="AJ42" s="496"/>
      <c r="AK42" s="496"/>
      <c r="AL42" s="496"/>
      <c r="AM42" s="496"/>
      <c r="AN42" s="496"/>
      <c r="AO42" s="496"/>
      <c r="AP42" s="496"/>
      <c r="AQ42" s="496"/>
      <c r="AR42" s="496"/>
      <c r="AS42" s="496"/>
      <c r="AT42" s="496"/>
      <c r="AU42" s="496"/>
      <c r="AV42" s="72"/>
      <c r="AW42" s="80"/>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row>
    <row r="43" spans="1:71" ht="5.0999999999999996" customHeight="1">
      <c r="A43" s="321"/>
      <c r="B43" s="321"/>
      <c r="C43" s="321"/>
      <c r="D43" s="321"/>
      <c r="E43" s="130"/>
      <c r="F43" s="130"/>
      <c r="G43" s="28"/>
      <c r="H43" s="130"/>
      <c r="I43" s="28"/>
      <c r="J43" s="130"/>
      <c r="K43" s="28"/>
      <c r="L43" s="130"/>
      <c r="M43" s="28"/>
      <c r="N43" s="130"/>
      <c r="O43" s="28"/>
      <c r="P43" s="130"/>
      <c r="Q43" s="28"/>
      <c r="R43" s="130"/>
      <c r="S43" s="28"/>
      <c r="T43" s="130"/>
      <c r="U43" s="28"/>
      <c r="V43" s="130"/>
      <c r="W43" s="130"/>
      <c r="X43" s="130"/>
      <c r="Y43" s="28"/>
      <c r="Z43" s="130"/>
      <c r="AA43" s="28"/>
      <c r="AC43" s="496"/>
      <c r="AD43" s="496"/>
      <c r="AE43" s="496"/>
      <c r="AF43" s="496"/>
      <c r="AG43" s="496"/>
      <c r="AH43" s="496"/>
      <c r="AI43" s="496"/>
      <c r="AJ43" s="496"/>
      <c r="AK43" s="496"/>
      <c r="AL43" s="496"/>
      <c r="AM43" s="496"/>
      <c r="AN43" s="496"/>
      <c r="AO43" s="496"/>
      <c r="AP43" s="496"/>
      <c r="AQ43" s="496"/>
      <c r="AR43" s="496"/>
      <c r="AS43" s="496"/>
      <c r="AT43" s="496"/>
      <c r="AU43" s="496"/>
      <c r="AV43" s="85"/>
      <c r="AW43" s="80"/>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row>
    <row r="44" spans="1:71" ht="11.25" customHeight="1" thickBot="1">
      <c r="A44" s="1083" t="s">
        <v>123</v>
      </c>
      <c r="B44" s="1085"/>
      <c r="C44" s="1085"/>
      <c r="D44" s="1085"/>
      <c r="E44" s="185">
        <v>282359</v>
      </c>
      <c r="F44" s="84"/>
      <c r="G44" s="54">
        <v>271827</v>
      </c>
      <c r="H44" s="84"/>
      <c r="I44" s="54">
        <v>270737</v>
      </c>
      <c r="J44" s="84"/>
      <c r="K44" s="54">
        <v>273401</v>
      </c>
      <c r="L44" s="84"/>
      <c r="M44" s="54">
        <v>269720</v>
      </c>
      <c r="N44" s="84"/>
      <c r="O44" s="54">
        <v>269112</v>
      </c>
      <c r="P44" s="84"/>
      <c r="Q44" s="54">
        <v>260994</v>
      </c>
      <c r="R44" s="84"/>
      <c r="S44" s="54">
        <v>263821</v>
      </c>
      <c r="T44" s="84"/>
      <c r="U44" s="54">
        <v>261099</v>
      </c>
      <c r="V44" s="27"/>
      <c r="W44" s="185">
        <v>271827</v>
      </c>
      <c r="X44" s="84"/>
      <c r="Y44" s="54">
        <v>269112</v>
      </c>
      <c r="Z44" s="57"/>
      <c r="AA44" s="54">
        <v>258238</v>
      </c>
      <c r="AC44" s="496"/>
      <c r="AD44" s="496"/>
      <c r="AE44" s="496"/>
      <c r="AF44" s="496"/>
      <c r="AG44" s="496"/>
      <c r="AH44" s="496"/>
      <c r="AI44" s="496"/>
      <c r="AJ44" s="496"/>
      <c r="AK44" s="496"/>
      <c r="AL44" s="496"/>
      <c r="AM44" s="496"/>
      <c r="AN44" s="496"/>
      <c r="AO44" s="496"/>
      <c r="AP44" s="496"/>
      <c r="AQ44" s="496"/>
      <c r="AR44" s="496"/>
      <c r="AS44" s="496"/>
      <c r="AT44" s="496"/>
      <c r="AU44" s="496"/>
      <c r="AV44" s="72"/>
      <c r="AW44" s="80"/>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row>
    <row r="45" spans="1:71" ht="5.0999999999999996" customHeight="1" thickTop="1">
      <c r="A45" s="321"/>
      <c r="B45" s="321"/>
      <c r="C45" s="321"/>
      <c r="D45" s="321"/>
      <c r="E45" s="133"/>
      <c r="F45" s="133"/>
      <c r="G45" s="28"/>
      <c r="H45" s="133"/>
      <c r="I45" s="28"/>
      <c r="J45" s="133"/>
      <c r="K45" s="28"/>
      <c r="L45" s="133"/>
      <c r="M45" s="28"/>
      <c r="N45" s="133"/>
      <c r="O45" s="28"/>
      <c r="P45" s="133"/>
      <c r="Q45" s="28"/>
      <c r="R45" s="133"/>
      <c r="S45" s="28"/>
      <c r="T45" s="133"/>
      <c r="U45" s="28"/>
      <c r="V45" s="321"/>
      <c r="W45" s="133"/>
      <c r="X45" s="133"/>
      <c r="Y45" s="28"/>
      <c r="Z45" s="130"/>
      <c r="AA45" s="28"/>
      <c r="AC45" s="40"/>
      <c r="AD45" s="40"/>
      <c r="AE45" s="40"/>
      <c r="AF45" s="40"/>
      <c r="AG45" s="40"/>
      <c r="AH45" s="40"/>
      <c r="AI45" s="40"/>
      <c r="AJ45" s="40"/>
      <c r="AK45" s="40"/>
      <c r="AL45" s="40"/>
      <c r="AM45" s="40"/>
      <c r="AN45" s="40"/>
      <c r="AO45" s="40"/>
      <c r="AP45" s="40"/>
      <c r="AQ45" s="40"/>
      <c r="AR45" s="40"/>
      <c r="AS45" s="40"/>
      <c r="AT45" s="40"/>
      <c r="AU45" s="40"/>
      <c r="AV45" s="130"/>
      <c r="AW45" s="28"/>
    </row>
    <row r="46" spans="1:71" ht="9.9499999999999993" customHeight="1">
      <c r="A46" s="1082" t="s">
        <v>321</v>
      </c>
      <c r="B46" s="1085"/>
      <c r="C46" s="1085"/>
      <c r="D46" s="1085"/>
      <c r="E46" s="130"/>
      <c r="F46" s="130"/>
      <c r="G46" s="28"/>
      <c r="H46" s="130"/>
      <c r="I46" s="28"/>
      <c r="J46" s="130"/>
      <c r="K46" s="28"/>
      <c r="L46" s="130"/>
      <c r="M46" s="28"/>
      <c r="N46" s="130"/>
      <c r="O46" s="28"/>
      <c r="P46" s="130"/>
      <c r="Q46" s="28"/>
      <c r="R46" s="130"/>
      <c r="S46" s="28"/>
      <c r="T46" s="130"/>
      <c r="U46" s="28"/>
      <c r="V46" s="321"/>
      <c r="W46" s="130"/>
      <c r="X46" s="130"/>
      <c r="Y46" s="28"/>
      <c r="Z46" s="130"/>
      <c r="AA46" s="28"/>
      <c r="AC46" s="40"/>
      <c r="AD46" s="40"/>
      <c r="AE46" s="40"/>
      <c r="AF46" s="40"/>
      <c r="AG46" s="40"/>
      <c r="AH46" s="40"/>
      <c r="AI46" s="40"/>
      <c r="AJ46" s="40"/>
      <c r="AK46" s="40"/>
      <c r="AL46" s="40"/>
      <c r="AM46" s="40"/>
      <c r="AN46" s="40"/>
      <c r="AO46" s="40"/>
      <c r="AP46" s="40"/>
      <c r="AQ46" s="40"/>
      <c r="AR46" s="40"/>
      <c r="AS46" s="40"/>
      <c r="AT46" s="40"/>
      <c r="AU46" s="40"/>
      <c r="AV46" s="130"/>
      <c r="AW46" s="28"/>
    </row>
    <row r="47" spans="1:71" ht="9.9499999999999993" customHeight="1">
      <c r="A47" s="321"/>
      <c r="B47" s="321"/>
      <c r="C47" s="1083" t="s">
        <v>88</v>
      </c>
      <c r="D47" s="1122"/>
      <c r="E47" s="61">
        <v>1.3344</v>
      </c>
      <c r="F47" s="61"/>
      <c r="G47" s="62">
        <v>1.3636999999999999</v>
      </c>
      <c r="H47" s="61"/>
      <c r="I47" s="62">
        <v>1.2904</v>
      </c>
      <c r="J47" s="61"/>
      <c r="K47" s="62">
        <v>1.3129999999999999</v>
      </c>
      <c r="L47" s="61"/>
      <c r="M47" s="62">
        <v>1.2890999999999999</v>
      </c>
      <c r="N47" s="61"/>
      <c r="O47" s="62">
        <v>1.2577</v>
      </c>
      <c r="P47" s="61"/>
      <c r="Q47" s="62">
        <v>1.2466999999999999</v>
      </c>
      <c r="R47" s="61"/>
      <c r="S47" s="62">
        <v>1.2962</v>
      </c>
      <c r="T47" s="61"/>
      <c r="U47" s="62">
        <v>1.3310999999999999</v>
      </c>
      <c r="V47" s="62"/>
      <c r="W47" s="61">
        <v>1.3636999999999999</v>
      </c>
      <c r="X47" s="61"/>
      <c r="Y47" s="62">
        <v>1.2577</v>
      </c>
      <c r="Z47" s="63"/>
      <c r="AA47" s="62">
        <v>1.343</v>
      </c>
      <c r="AC47" s="40"/>
      <c r="AD47" s="40"/>
      <c r="AE47" s="40"/>
      <c r="AF47" s="40"/>
      <c r="AG47" s="40"/>
      <c r="AH47" s="40"/>
      <c r="AI47" s="40"/>
      <c r="AJ47" s="40"/>
      <c r="AK47" s="40"/>
      <c r="AL47" s="40"/>
      <c r="AM47" s="40"/>
      <c r="AN47" s="40"/>
      <c r="AO47" s="40"/>
      <c r="AP47" s="40"/>
      <c r="AQ47" s="40"/>
      <c r="AR47" s="40"/>
      <c r="AS47" s="40"/>
      <c r="AT47" s="40"/>
      <c r="AU47" s="40"/>
      <c r="AV47" s="63"/>
      <c r="AW47" s="62"/>
    </row>
    <row r="48" spans="1:71" ht="9.9499999999999993" customHeight="1">
      <c r="A48" s="321"/>
      <c r="B48" s="321"/>
      <c r="C48" s="1083"/>
      <c r="D48" s="1122"/>
      <c r="E48" s="61"/>
      <c r="F48" s="61"/>
      <c r="G48" s="61"/>
      <c r="H48" s="61"/>
      <c r="I48" s="61"/>
      <c r="J48" s="61"/>
      <c r="K48" s="61"/>
      <c r="L48" s="61"/>
      <c r="M48" s="61"/>
      <c r="N48" s="61"/>
      <c r="O48" s="61"/>
      <c r="P48" s="61"/>
      <c r="Q48" s="62"/>
      <c r="R48" s="61"/>
      <c r="S48" s="62"/>
      <c r="T48" s="61"/>
      <c r="U48" s="62"/>
      <c r="V48" s="62"/>
      <c r="W48" s="61"/>
      <c r="X48" s="61"/>
      <c r="Y48" s="62"/>
      <c r="Z48" s="63"/>
      <c r="AA48" s="62"/>
      <c r="AC48" s="61"/>
      <c r="AD48" s="61"/>
      <c r="AE48" s="62"/>
      <c r="AF48" s="61"/>
      <c r="AG48" s="62"/>
      <c r="AH48" s="61"/>
      <c r="AI48" s="62"/>
      <c r="AJ48" s="282"/>
      <c r="AK48" s="62"/>
      <c r="AL48" s="283"/>
      <c r="AM48" s="62"/>
      <c r="AN48" s="282"/>
      <c r="AO48" s="62"/>
      <c r="AP48" s="282"/>
      <c r="AQ48" s="62"/>
      <c r="AR48" s="62"/>
      <c r="AS48" s="61"/>
      <c r="AT48" s="61"/>
      <c r="AU48" s="62"/>
      <c r="AV48" s="63"/>
      <c r="AW48" s="62"/>
    </row>
    <row r="49" spans="1:49" ht="9.9499999999999993" customHeight="1">
      <c r="A49" s="321"/>
      <c r="B49" s="321"/>
      <c r="C49" s="321"/>
      <c r="D49" s="321"/>
      <c r="E49" s="321"/>
      <c r="F49" s="972"/>
      <c r="G49" s="972"/>
      <c r="H49" s="811"/>
      <c r="I49" s="811"/>
      <c r="J49" s="689"/>
      <c r="K49" s="689"/>
      <c r="L49" s="549"/>
      <c r="M49" s="549"/>
      <c r="N49" s="393"/>
      <c r="O49" s="393"/>
      <c r="P49" s="321"/>
      <c r="Q49" s="321"/>
      <c r="R49" s="321"/>
      <c r="S49" s="321"/>
      <c r="T49" s="321"/>
      <c r="U49" s="321"/>
      <c r="V49" s="16"/>
      <c r="W49" s="16"/>
      <c r="X49" s="16"/>
      <c r="Y49" s="16"/>
      <c r="Z49" s="321"/>
      <c r="AA49" s="321"/>
      <c r="AC49" s="423"/>
      <c r="AD49" s="423"/>
      <c r="AE49" s="423"/>
      <c r="AF49" s="423"/>
      <c r="AG49" s="423"/>
      <c r="AH49" s="423"/>
      <c r="AI49" s="423"/>
      <c r="AJ49" s="423"/>
      <c r="AK49" s="423"/>
      <c r="AL49" s="423"/>
      <c r="AM49" s="423"/>
      <c r="AN49" s="423"/>
      <c r="AO49" s="423"/>
      <c r="AP49" s="423"/>
      <c r="AQ49" s="423"/>
      <c r="AR49" s="16"/>
      <c r="AS49" s="16"/>
      <c r="AT49" s="16"/>
      <c r="AU49" s="16"/>
      <c r="AV49" s="423"/>
      <c r="AW49" s="423"/>
    </row>
    <row r="50" spans="1:49" ht="9.9499999999999993" customHeight="1">
      <c r="A50" s="1121"/>
      <c r="B50" s="1090"/>
      <c r="C50" s="1090"/>
      <c r="D50" s="1090"/>
      <c r="E50" s="1090"/>
      <c r="F50" s="1090"/>
      <c r="G50" s="1090"/>
      <c r="H50" s="1090"/>
      <c r="I50" s="1090"/>
      <c r="J50" s="1090"/>
      <c r="K50" s="1090"/>
      <c r="L50" s="1090"/>
      <c r="M50" s="1090"/>
      <c r="N50" s="1090"/>
      <c r="O50" s="1090"/>
      <c r="P50" s="1090"/>
      <c r="Q50" s="1090"/>
      <c r="R50" s="1090"/>
      <c r="S50" s="1090"/>
      <c r="T50" s="1090"/>
      <c r="U50" s="1090"/>
      <c r="V50" s="1090"/>
      <c r="W50" s="1090"/>
      <c r="X50" s="1090"/>
      <c r="Y50" s="1090"/>
      <c r="Z50" s="1090"/>
      <c r="AA50" s="1090"/>
      <c r="AC50" s="322"/>
      <c r="AD50" s="322"/>
      <c r="AE50" s="322"/>
      <c r="AF50" s="322"/>
      <c r="AG50" s="322"/>
      <c r="AH50" s="322"/>
      <c r="AI50" s="322"/>
      <c r="AJ50" s="322"/>
      <c r="AK50" s="322"/>
      <c r="AL50" s="322"/>
      <c r="AM50" s="322"/>
      <c r="AN50" s="322"/>
      <c r="AO50" s="322"/>
      <c r="AP50" s="322"/>
      <c r="AQ50" s="322"/>
      <c r="AR50" s="322"/>
      <c r="AS50" s="322"/>
      <c r="AT50" s="322"/>
      <c r="AU50" s="322"/>
      <c r="AV50" s="322"/>
      <c r="AW50" s="322"/>
    </row>
  </sheetData>
  <mergeCells count="44">
    <mergeCell ref="A40:D40"/>
    <mergeCell ref="C48:D48"/>
    <mergeCell ref="A44:D44"/>
    <mergeCell ref="A46:D46"/>
    <mergeCell ref="C47:D47"/>
    <mergeCell ref="A42:D42"/>
    <mergeCell ref="B33:D33"/>
    <mergeCell ref="A35:D35"/>
    <mergeCell ref="B27:D27"/>
    <mergeCell ref="B28:D28"/>
    <mergeCell ref="B30:D30"/>
    <mergeCell ref="B31:D31"/>
    <mergeCell ref="B32:D32"/>
    <mergeCell ref="B29:D29"/>
    <mergeCell ref="A19:D19"/>
    <mergeCell ref="B21:D21"/>
    <mergeCell ref="A23:D23"/>
    <mergeCell ref="A25:D25"/>
    <mergeCell ref="B26:D26"/>
    <mergeCell ref="B16:D16"/>
    <mergeCell ref="B17:D17"/>
    <mergeCell ref="B18:D18"/>
    <mergeCell ref="A1:D1"/>
    <mergeCell ref="W1:AA1"/>
    <mergeCell ref="A2:D2"/>
    <mergeCell ref="E1:U1"/>
    <mergeCell ref="O2:U2"/>
    <mergeCell ref="G2:M2"/>
    <mergeCell ref="AS1:AW1"/>
    <mergeCell ref="AC2:AI2"/>
    <mergeCell ref="AK2:AQ2"/>
    <mergeCell ref="A50:AA50"/>
    <mergeCell ref="B9:D9"/>
    <mergeCell ref="B10:D10"/>
    <mergeCell ref="B11:D11"/>
    <mergeCell ref="A4:D4"/>
    <mergeCell ref="B5:D5"/>
    <mergeCell ref="B6:D6"/>
    <mergeCell ref="B7:D7"/>
    <mergeCell ref="B8:D8"/>
    <mergeCell ref="B12:D12"/>
    <mergeCell ref="A13:D13"/>
    <mergeCell ref="B14:D14"/>
    <mergeCell ref="B15:D15"/>
  </mergeCells>
  <conditionalFormatting sqref="AC5:AU47">
    <cfRule type="cellIs" dxfId="21" priority="1" operator="notEqual">
      <formula>0</formula>
    </cfRule>
  </conditionalFormatting>
  <pageMargins left="0.5" right="0.25" top="0.25" bottom="0.25" header="0.3" footer="0.25"/>
  <pageSetup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0"/>
  <sheetViews>
    <sheetView zoomScale="102" zoomScaleNormal="102" zoomScaleSheetLayoutView="130" workbookViewId="0">
      <selection activeCell="C79" sqref="C79"/>
    </sheetView>
  </sheetViews>
  <sheetFormatPr defaultColWidth="21.5" defaultRowHeight="9.75"/>
  <cols>
    <col min="1" max="1" width="2.1640625" style="611" customWidth="1"/>
    <col min="2" max="2" width="1.83203125" style="611" customWidth="1"/>
    <col min="3" max="3" width="70" style="611" customWidth="1"/>
    <col min="4" max="4" width="7.1640625" style="611" customWidth="1"/>
    <col min="5" max="5" width="0.6640625" style="611" customWidth="1"/>
    <col min="6" max="6" width="7.1640625" style="611" customWidth="1"/>
    <col min="7" max="7" width="0.6640625" style="611" customWidth="1"/>
    <col min="8" max="8" width="7.1640625" style="611" customWidth="1"/>
    <col min="9" max="9" width="0.6640625" style="611" customWidth="1"/>
    <col min="10" max="10" width="7.1640625" style="611" customWidth="1"/>
    <col min="11" max="11" width="0.6640625" style="611" customWidth="1"/>
    <col min="12" max="12" width="7.1640625" style="611" customWidth="1"/>
    <col min="13" max="13" width="0.6640625" style="611" customWidth="1"/>
    <col min="14" max="14" width="7.1640625" style="611" customWidth="1"/>
    <col min="15" max="15" width="0.6640625" style="611" customWidth="1"/>
    <col min="16" max="16" width="7.1640625" style="611" customWidth="1"/>
    <col min="17" max="17" width="0.6640625" style="611" customWidth="1"/>
    <col min="18" max="18" width="7.1640625" style="611" customWidth="1"/>
    <col min="19" max="19" width="0.6640625" style="611" customWidth="1"/>
    <col min="20" max="20" width="7.1640625" style="611" customWidth="1"/>
    <col min="21" max="21" width="0.6640625" style="611" customWidth="1"/>
    <col min="22" max="22" width="7.1640625" style="611" customWidth="1"/>
    <col min="23" max="23" width="0.6640625" style="611" customWidth="1"/>
    <col min="24" max="24" width="7.1640625" style="611" customWidth="1"/>
    <col min="25" max="25" width="0.6640625" style="611" customWidth="1"/>
    <col min="26" max="26" width="7.5" style="611" customWidth="1"/>
    <col min="27" max="27" width="21.5" style="611"/>
    <col min="28" max="28" width="7.1640625" style="611" customWidth="1"/>
    <col min="29" max="29" width="0.6640625" style="611" customWidth="1"/>
    <col min="30" max="30" width="7.1640625" style="611" customWidth="1"/>
    <col min="31" max="31" width="0.6640625" style="611" customWidth="1"/>
    <col min="32" max="32" width="7.1640625" style="611" customWidth="1"/>
    <col min="33" max="33" width="0.5" style="611" customWidth="1"/>
    <col min="34" max="34" width="7.1640625" style="611" customWidth="1"/>
    <col min="35" max="35" width="0.6640625" style="611" customWidth="1"/>
    <col min="36" max="36" width="7.1640625" style="611" customWidth="1"/>
    <col min="37" max="37" width="0.6640625" style="611" customWidth="1"/>
    <col min="38" max="38" width="7.1640625" style="611" customWidth="1"/>
    <col min="39" max="39" width="0.6640625" style="611" customWidth="1"/>
    <col min="40" max="40" width="7.1640625" style="611" customWidth="1"/>
    <col min="41" max="41" width="0.6640625" style="611" customWidth="1"/>
    <col min="42" max="42" width="7.1640625" style="611" customWidth="1"/>
    <col min="43" max="43" width="0.6640625" style="611" customWidth="1"/>
    <col min="44" max="44" width="7.1640625" style="611" customWidth="1"/>
    <col min="45" max="45" width="0.6640625" style="611" customWidth="1"/>
    <col min="46" max="46" width="7.1640625" style="611" customWidth="1"/>
    <col min="47" max="47" width="0.6640625" style="611" customWidth="1"/>
    <col min="48" max="48" width="7.1640625" style="611" customWidth="1"/>
    <col min="49" max="16384" width="21.5" style="611"/>
  </cols>
  <sheetData>
    <row r="1" spans="1:88" ht="9.9499999999999993" customHeight="1">
      <c r="A1" s="1138" t="s">
        <v>642</v>
      </c>
      <c r="B1" s="1139"/>
      <c r="C1" s="1139"/>
      <c r="D1" s="1143" t="s">
        <v>94</v>
      </c>
      <c r="E1" s="1143"/>
      <c r="F1" s="1143"/>
      <c r="G1" s="1143"/>
      <c r="H1" s="1143"/>
      <c r="I1" s="1143"/>
      <c r="J1" s="1143"/>
      <c r="K1" s="1143"/>
      <c r="L1" s="1143"/>
      <c r="M1" s="1143"/>
      <c r="N1" s="1143"/>
      <c r="O1" s="1143"/>
      <c r="P1" s="1143"/>
      <c r="Q1" s="1143"/>
      <c r="R1" s="1143"/>
      <c r="S1" s="1143"/>
      <c r="T1" s="1143"/>
      <c r="V1" s="1143" t="s">
        <v>95</v>
      </c>
      <c r="W1" s="1143"/>
      <c r="X1" s="1143"/>
      <c r="Y1" s="1144"/>
      <c r="Z1" s="1144"/>
      <c r="AB1" s="614"/>
      <c r="AC1" s="614"/>
      <c r="AD1" s="614"/>
      <c r="AE1" s="614"/>
      <c r="AF1" s="614"/>
      <c r="AG1" s="614"/>
      <c r="AH1" s="614"/>
      <c r="AI1" s="614"/>
      <c r="AJ1" s="614"/>
      <c r="AK1" s="614"/>
      <c r="AL1" s="614"/>
      <c r="AM1" s="614"/>
      <c r="AN1" s="614"/>
      <c r="AO1" s="614"/>
      <c r="AP1" s="614"/>
      <c r="AQ1" s="614"/>
      <c r="AR1" s="1131"/>
      <c r="AS1" s="1131"/>
      <c r="AT1" s="1131"/>
      <c r="AU1" s="1132"/>
      <c r="AV1" s="1132"/>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row>
    <row r="2" spans="1:88" ht="9.9499999999999993" customHeight="1">
      <c r="A2" s="1145" t="s">
        <v>61</v>
      </c>
      <c r="B2" s="1146"/>
      <c r="C2" s="1146"/>
      <c r="D2" s="992">
        <v>2019</v>
      </c>
      <c r="E2" s="1029"/>
      <c r="F2" s="1147">
        <v>2018</v>
      </c>
      <c r="G2" s="1147"/>
      <c r="H2" s="1147"/>
      <c r="I2" s="1147"/>
      <c r="J2" s="1147"/>
      <c r="K2" s="1147"/>
      <c r="L2" s="1147"/>
      <c r="M2" s="615"/>
      <c r="N2" s="1147">
        <v>2017</v>
      </c>
      <c r="O2" s="1147"/>
      <c r="P2" s="1147"/>
      <c r="Q2" s="1147"/>
      <c r="R2" s="1147"/>
      <c r="S2" s="1147"/>
      <c r="T2" s="1147"/>
      <c r="U2" s="617"/>
      <c r="V2" s="618">
        <v>2018</v>
      </c>
      <c r="W2" s="619"/>
      <c r="X2" s="618">
        <v>2017</v>
      </c>
      <c r="Y2" s="620"/>
      <c r="Z2" s="618">
        <v>2016</v>
      </c>
      <c r="AB2" s="1133"/>
      <c r="AC2" s="1133"/>
      <c r="AD2" s="1133"/>
      <c r="AE2" s="1133"/>
      <c r="AF2" s="1133"/>
      <c r="AG2" s="1133"/>
      <c r="AH2" s="1133"/>
      <c r="AI2" s="621"/>
      <c r="AJ2" s="1133"/>
      <c r="AK2" s="1133"/>
      <c r="AL2" s="1133"/>
      <c r="AM2" s="1133"/>
      <c r="AN2" s="1133"/>
      <c r="AO2" s="1133"/>
      <c r="AP2" s="1133"/>
      <c r="AQ2" s="622"/>
      <c r="AR2" s="619"/>
      <c r="AS2" s="619"/>
      <c r="AT2" s="619"/>
      <c r="AU2" s="623"/>
      <c r="AV2" s="619"/>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row>
    <row r="3" spans="1:88" ht="11.25" customHeight="1">
      <c r="A3" s="616"/>
      <c r="B3" s="616"/>
      <c r="C3" s="616"/>
      <c r="D3" s="624" t="s">
        <v>4</v>
      </c>
      <c r="E3" s="625"/>
      <c r="F3" s="624" t="s">
        <v>5</v>
      </c>
      <c r="G3" s="624"/>
      <c r="H3" s="624" t="s">
        <v>6</v>
      </c>
      <c r="I3" s="624"/>
      <c r="J3" s="624" t="s">
        <v>3</v>
      </c>
      <c r="K3" s="624"/>
      <c r="L3" s="624" t="s">
        <v>4</v>
      </c>
      <c r="M3" s="625"/>
      <c r="N3" s="624" t="s">
        <v>5</v>
      </c>
      <c r="O3" s="624"/>
      <c r="P3" s="624" t="s">
        <v>6</v>
      </c>
      <c r="Q3" s="624"/>
      <c r="R3" s="624" t="s">
        <v>3</v>
      </c>
      <c r="S3" s="624"/>
      <c r="T3" s="624" t="s">
        <v>4</v>
      </c>
      <c r="U3" s="627"/>
      <c r="V3" s="626"/>
      <c r="W3" s="616"/>
      <c r="X3" s="616"/>
      <c r="Y3" s="617"/>
      <c r="Z3" s="616"/>
      <c r="AB3" s="619"/>
      <c r="AC3" s="619"/>
      <c r="AD3" s="619"/>
      <c r="AE3" s="619"/>
      <c r="AF3" s="619"/>
      <c r="AG3" s="619"/>
      <c r="AH3" s="619"/>
      <c r="AI3" s="621"/>
      <c r="AJ3" s="619"/>
      <c r="AK3" s="619"/>
      <c r="AL3" s="619"/>
      <c r="AM3" s="621"/>
      <c r="AN3" s="619"/>
      <c r="AO3" s="621"/>
      <c r="AP3" s="619"/>
      <c r="AQ3" s="622"/>
      <c r="AR3" s="621"/>
      <c r="AS3" s="621"/>
      <c r="AT3" s="621"/>
      <c r="AU3" s="622"/>
      <c r="AV3" s="621"/>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row>
    <row r="4" spans="1:88" ht="9.9499999999999993" customHeight="1">
      <c r="A4" s="1138" t="s">
        <v>124</v>
      </c>
      <c r="B4" s="1139"/>
      <c r="C4" s="1139"/>
      <c r="D4" s="628"/>
      <c r="E4" s="991"/>
      <c r="F4" s="991"/>
      <c r="G4" s="827"/>
      <c r="H4" s="827"/>
      <c r="I4" s="701"/>
      <c r="J4" s="701"/>
      <c r="K4" s="628"/>
      <c r="L4" s="628"/>
      <c r="M4" s="628"/>
      <c r="N4" s="629"/>
      <c r="O4" s="628"/>
      <c r="P4" s="629"/>
      <c r="Q4" s="628"/>
      <c r="R4" s="629"/>
      <c r="S4" s="628"/>
      <c r="T4" s="629"/>
      <c r="U4" s="617"/>
      <c r="V4" s="616"/>
      <c r="W4" s="616"/>
      <c r="X4" s="616"/>
      <c r="Y4" s="617"/>
      <c r="Z4" s="616"/>
      <c r="AB4" s="619"/>
      <c r="AC4" s="630"/>
      <c r="AD4" s="619"/>
      <c r="AE4" s="630"/>
      <c r="AF4" s="619"/>
      <c r="AG4" s="630"/>
      <c r="AH4" s="619"/>
      <c r="AI4" s="630"/>
      <c r="AJ4" s="619"/>
      <c r="AK4" s="619"/>
      <c r="AL4" s="619"/>
      <c r="AM4" s="621"/>
      <c r="AN4" s="619"/>
      <c r="AO4" s="621"/>
      <c r="AP4" s="619"/>
      <c r="AQ4" s="622"/>
      <c r="AR4" s="621"/>
      <c r="AS4" s="621"/>
      <c r="AT4" s="621"/>
      <c r="AU4" s="622"/>
      <c r="AV4" s="621"/>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row>
    <row r="5" spans="1:88" ht="9.9499999999999993" customHeight="1">
      <c r="A5" s="1140" t="s">
        <v>125</v>
      </c>
      <c r="B5" s="1141"/>
      <c r="C5" s="1141"/>
      <c r="D5" s="631">
        <v>21449</v>
      </c>
      <c r="E5" s="631"/>
      <c r="F5" s="632">
        <v>20577</v>
      </c>
      <c r="G5" s="631"/>
      <c r="H5" s="632">
        <v>20959</v>
      </c>
      <c r="I5" s="631"/>
      <c r="J5" s="632">
        <v>20547</v>
      </c>
      <c r="K5" s="631"/>
      <c r="L5" s="632">
        <v>20064</v>
      </c>
      <c r="M5" s="631"/>
      <c r="N5" s="632">
        <v>20041</v>
      </c>
      <c r="O5" s="631"/>
      <c r="P5" s="632">
        <v>20059</v>
      </c>
      <c r="Q5" s="631"/>
      <c r="R5" s="632">
        <v>19968</v>
      </c>
      <c r="S5" s="631"/>
      <c r="T5" s="632">
        <v>19699</v>
      </c>
      <c r="U5" s="634"/>
      <c r="V5" s="631">
        <v>20064</v>
      </c>
      <c r="W5" s="631"/>
      <c r="X5" s="632">
        <v>19699</v>
      </c>
      <c r="Y5" s="635"/>
      <c r="Z5" s="632">
        <v>18993</v>
      </c>
      <c r="AB5" s="636"/>
      <c r="AC5" s="636"/>
      <c r="AD5" s="636"/>
      <c r="AE5" s="636"/>
      <c r="AF5" s="636"/>
      <c r="AG5" s="636"/>
      <c r="AH5" s="636"/>
      <c r="AI5" s="636"/>
      <c r="AJ5" s="636"/>
      <c r="AK5" s="636"/>
      <c r="AL5" s="636"/>
      <c r="AM5" s="636"/>
      <c r="AN5" s="636"/>
      <c r="AO5" s="636"/>
      <c r="AP5" s="636"/>
      <c r="AQ5" s="636"/>
      <c r="AR5" s="636"/>
      <c r="AS5" s="636"/>
      <c r="AT5" s="636"/>
      <c r="AU5" s="637"/>
      <c r="AV5" s="60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row>
    <row r="6" spans="1:88" ht="9.9499999999999993" customHeight="1">
      <c r="A6" s="1137" t="s">
        <v>309</v>
      </c>
      <c r="B6" s="1142"/>
      <c r="C6" s="1142"/>
      <c r="D6" s="631">
        <v>623</v>
      </c>
      <c r="E6" s="631"/>
      <c r="F6" s="632">
        <v>580</v>
      </c>
      <c r="G6" s="631"/>
      <c r="H6" s="632">
        <v>567</v>
      </c>
      <c r="I6" s="631"/>
      <c r="J6" s="632">
        <v>706</v>
      </c>
      <c r="K6" s="631"/>
      <c r="L6" s="632">
        <v>669</v>
      </c>
      <c r="M6" s="631"/>
      <c r="N6" s="632">
        <v>207</v>
      </c>
      <c r="O6" s="631"/>
      <c r="P6" s="632">
        <v>817</v>
      </c>
      <c r="Q6" s="631"/>
      <c r="R6" s="632">
        <v>574</v>
      </c>
      <c r="S6" s="631"/>
      <c r="T6" s="632">
        <v>551</v>
      </c>
      <c r="U6" s="634"/>
      <c r="V6" s="631">
        <v>2522</v>
      </c>
      <c r="W6" s="631"/>
      <c r="X6" s="632">
        <v>2149</v>
      </c>
      <c r="Y6" s="635"/>
      <c r="Z6" s="632">
        <v>2485</v>
      </c>
      <c r="AB6" s="636"/>
      <c r="AC6" s="636"/>
      <c r="AD6" s="636"/>
      <c r="AE6" s="636"/>
      <c r="AF6" s="636"/>
      <c r="AG6" s="636"/>
      <c r="AH6" s="636"/>
      <c r="AI6" s="636"/>
      <c r="AJ6" s="636"/>
      <c r="AK6" s="636"/>
      <c r="AL6" s="636"/>
      <c r="AM6" s="636"/>
      <c r="AN6" s="636"/>
      <c r="AO6" s="636"/>
      <c r="AP6" s="636"/>
      <c r="AQ6" s="636"/>
      <c r="AR6" s="636"/>
      <c r="AS6" s="636"/>
      <c r="AT6" s="636"/>
      <c r="AU6" s="637"/>
      <c r="AV6" s="60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row>
    <row r="7" spans="1:88" ht="9.9499999999999993" customHeight="1">
      <c r="A7" s="1137" t="s">
        <v>310</v>
      </c>
      <c r="B7" s="1142"/>
      <c r="C7" s="1142"/>
      <c r="D7" s="631">
        <v>-299</v>
      </c>
      <c r="E7" s="631"/>
      <c r="F7" s="632">
        <v>-294</v>
      </c>
      <c r="G7" s="631"/>
      <c r="H7" s="632">
        <v>-287</v>
      </c>
      <c r="I7" s="631"/>
      <c r="J7" s="632">
        <v>-289</v>
      </c>
      <c r="K7" s="631"/>
      <c r="L7" s="632">
        <v>-277</v>
      </c>
      <c r="M7" s="631"/>
      <c r="N7" s="632">
        <v>-274</v>
      </c>
      <c r="O7" s="631"/>
      <c r="P7" s="632">
        <v>-267</v>
      </c>
      <c r="Q7" s="631"/>
      <c r="R7" s="632">
        <v>-267</v>
      </c>
      <c r="S7" s="631"/>
      <c r="T7" s="632">
        <v>-258</v>
      </c>
      <c r="U7" s="634"/>
      <c r="V7" s="631">
        <v>-1147</v>
      </c>
      <c r="W7" s="631"/>
      <c r="X7" s="632">
        <v>-1066</v>
      </c>
      <c r="Y7" s="635"/>
      <c r="Z7" s="632">
        <v>-986</v>
      </c>
      <c r="AB7" s="636"/>
      <c r="AC7" s="636"/>
      <c r="AD7" s="636"/>
      <c r="AE7" s="636"/>
      <c r="AF7" s="636"/>
      <c r="AG7" s="636"/>
      <c r="AH7" s="636"/>
      <c r="AI7" s="636"/>
      <c r="AJ7" s="636"/>
      <c r="AK7" s="636"/>
      <c r="AL7" s="636"/>
      <c r="AM7" s="636"/>
      <c r="AN7" s="636"/>
      <c r="AO7" s="636"/>
      <c r="AP7" s="636"/>
      <c r="AQ7" s="636"/>
      <c r="AR7" s="636"/>
      <c r="AS7" s="636"/>
      <c r="AT7" s="636"/>
      <c r="AU7" s="637"/>
      <c r="AV7" s="60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row>
    <row r="8" spans="1:88" ht="9.9499999999999993" customHeight="1">
      <c r="A8" s="1137" t="s">
        <v>311</v>
      </c>
      <c r="B8" s="1142"/>
      <c r="C8" s="1142"/>
      <c r="D8" s="631">
        <v>8</v>
      </c>
      <c r="E8" s="631"/>
      <c r="F8" s="632">
        <v>0</v>
      </c>
      <c r="G8" s="631"/>
      <c r="H8" s="632">
        <v>3</v>
      </c>
      <c r="I8" s="631"/>
      <c r="J8" s="632">
        <v>5</v>
      </c>
      <c r="K8" s="631"/>
      <c r="L8" s="632">
        <v>9</v>
      </c>
      <c r="M8" s="631"/>
      <c r="N8" s="632">
        <v>9</v>
      </c>
      <c r="O8" s="631"/>
      <c r="P8" s="632">
        <v>3</v>
      </c>
      <c r="Q8" s="631"/>
      <c r="R8" s="632">
        <v>0</v>
      </c>
      <c r="S8" s="631"/>
      <c r="T8" s="632">
        <v>3</v>
      </c>
      <c r="U8" s="634"/>
      <c r="V8" s="631">
        <v>17</v>
      </c>
      <c r="W8" s="631"/>
      <c r="X8" s="632">
        <v>15</v>
      </c>
      <c r="Y8" s="635"/>
      <c r="Z8" s="632">
        <v>39</v>
      </c>
      <c r="AB8" s="636"/>
      <c r="AC8" s="636"/>
      <c r="AD8" s="636"/>
      <c r="AE8" s="636"/>
      <c r="AF8" s="636"/>
      <c r="AG8" s="636"/>
      <c r="AH8" s="636"/>
      <c r="AI8" s="636"/>
      <c r="AJ8" s="636"/>
      <c r="AK8" s="636"/>
      <c r="AL8" s="636"/>
      <c r="AM8" s="636"/>
      <c r="AN8" s="636"/>
      <c r="AO8" s="636"/>
      <c r="AP8" s="636"/>
      <c r="AQ8" s="636"/>
      <c r="AR8" s="636"/>
      <c r="AS8" s="636"/>
      <c r="AT8" s="636"/>
      <c r="AU8" s="637"/>
      <c r="AV8" s="60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row>
    <row r="9" spans="1:88" ht="9.9499999999999993" customHeight="1">
      <c r="A9" s="1137" t="s">
        <v>312</v>
      </c>
      <c r="B9" s="1142"/>
      <c r="C9" s="1142"/>
      <c r="D9" s="631">
        <v>-200</v>
      </c>
      <c r="E9" s="631"/>
      <c r="F9" s="632">
        <v>-235</v>
      </c>
      <c r="G9" s="631"/>
      <c r="H9" s="632">
        <v>-200</v>
      </c>
      <c r="I9" s="631"/>
      <c r="J9" s="632">
        <v>-40</v>
      </c>
      <c r="K9" s="631"/>
      <c r="L9" s="632">
        <v>-166</v>
      </c>
      <c r="M9" s="631"/>
      <c r="N9" s="632">
        <v>-87</v>
      </c>
      <c r="O9" s="631"/>
      <c r="P9" s="632">
        <v>-88</v>
      </c>
      <c r="Q9" s="631"/>
      <c r="R9" s="632">
        <v>0</v>
      </c>
      <c r="S9" s="631"/>
      <c r="T9" s="632">
        <v>0</v>
      </c>
      <c r="U9" s="634"/>
      <c r="V9" s="631">
        <v>-641</v>
      </c>
      <c r="W9" s="631"/>
      <c r="X9" s="632">
        <v>-175</v>
      </c>
      <c r="Y9" s="635"/>
      <c r="Z9" s="632">
        <v>0</v>
      </c>
      <c r="AB9" s="636"/>
      <c r="AC9" s="636"/>
      <c r="AD9" s="636"/>
      <c r="AE9" s="636"/>
      <c r="AF9" s="636"/>
      <c r="AG9" s="636"/>
      <c r="AH9" s="636"/>
      <c r="AI9" s="636"/>
      <c r="AJ9" s="636"/>
      <c r="AK9" s="636"/>
      <c r="AL9" s="636"/>
      <c r="AM9" s="636"/>
      <c r="AN9" s="636"/>
      <c r="AO9" s="636"/>
      <c r="AP9" s="636"/>
      <c r="AQ9" s="636"/>
      <c r="AR9" s="636"/>
      <c r="AS9" s="636"/>
      <c r="AT9" s="636"/>
      <c r="AU9" s="637"/>
      <c r="AV9" s="60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row>
    <row r="10" spans="1:88" ht="9.9499999999999993" customHeight="1">
      <c r="A10" s="1137" t="s">
        <v>328</v>
      </c>
      <c r="B10" s="1142"/>
      <c r="C10" s="1142"/>
      <c r="D10" s="631">
        <v>3</v>
      </c>
      <c r="E10" s="631"/>
      <c r="F10" s="632">
        <v>1</v>
      </c>
      <c r="G10" s="631"/>
      <c r="H10" s="632">
        <v>0</v>
      </c>
      <c r="I10" s="631"/>
      <c r="J10" s="632">
        <v>1</v>
      </c>
      <c r="K10" s="631"/>
      <c r="L10" s="632">
        <v>2</v>
      </c>
      <c r="M10" s="631"/>
      <c r="N10" s="632">
        <v>0</v>
      </c>
      <c r="O10" s="631"/>
      <c r="P10" s="632">
        <v>0</v>
      </c>
      <c r="Q10" s="631"/>
      <c r="R10" s="632">
        <v>1</v>
      </c>
      <c r="S10" s="631"/>
      <c r="T10" s="632">
        <v>2</v>
      </c>
      <c r="U10" s="634"/>
      <c r="V10" s="631">
        <v>4</v>
      </c>
      <c r="W10" s="631"/>
      <c r="X10" s="632">
        <v>3</v>
      </c>
      <c r="Y10" s="635"/>
      <c r="Z10" s="632">
        <v>4</v>
      </c>
      <c r="AB10" s="636"/>
      <c r="AC10" s="636"/>
      <c r="AD10" s="636"/>
      <c r="AE10" s="636"/>
      <c r="AF10" s="636"/>
      <c r="AG10" s="636"/>
      <c r="AH10" s="636"/>
      <c r="AI10" s="636"/>
      <c r="AJ10" s="636"/>
      <c r="AK10" s="636"/>
      <c r="AL10" s="636"/>
      <c r="AM10" s="636"/>
      <c r="AN10" s="636"/>
      <c r="AO10" s="636"/>
      <c r="AP10" s="636"/>
      <c r="AQ10" s="636"/>
      <c r="AR10" s="636"/>
      <c r="AS10" s="636"/>
      <c r="AT10" s="636"/>
      <c r="AU10" s="637"/>
      <c r="AV10" s="60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row>
    <row r="11" spans="1:88" ht="9.9499999999999993" customHeight="1">
      <c r="A11" s="1137" t="s">
        <v>567</v>
      </c>
      <c r="B11" s="1142"/>
      <c r="C11" s="1142"/>
      <c r="D11" s="631">
        <v>-22</v>
      </c>
      <c r="E11" s="631"/>
      <c r="F11" s="632">
        <v>0</v>
      </c>
      <c r="G11" s="631"/>
      <c r="H11" s="632">
        <v>0</v>
      </c>
      <c r="I11" s="631"/>
      <c r="J11" s="632">
        <v>0</v>
      </c>
      <c r="K11" s="631"/>
      <c r="L11" s="632">
        <v>45</v>
      </c>
      <c r="M11" s="631"/>
      <c r="N11" s="632">
        <v>0</v>
      </c>
      <c r="O11" s="631"/>
      <c r="P11" s="632">
        <v>0</v>
      </c>
      <c r="Q11" s="631"/>
      <c r="R11" s="632">
        <v>0</v>
      </c>
      <c r="S11" s="631"/>
      <c r="T11" s="632">
        <v>0</v>
      </c>
      <c r="U11" s="634"/>
      <c r="V11" s="631">
        <v>45</v>
      </c>
      <c r="W11" s="631"/>
      <c r="X11" s="632">
        <v>0</v>
      </c>
      <c r="Y11" s="635"/>
      <c r="Z11" s="632">
        <v>-30</v>
      </c>
      <c r="AB11" s="636"/>
      <c r="AC11" s="636"/>
      <c r="AD11" s="636"/>
      <c r="AE11" s="636"/>
      <c r="AF11" s="636"/>
      <c r="AG11" s="636"/>
      <c r="AH11" s="636"/>
      <c r="AI11" s="636"/>
      <c r="AJ11" s="636"/>
      <c r="AK11" s="636"/>
      <c r="AL11" s="636"/>
      <c r="AM11" s="636"/>
      <c r="AN11" s="636"/>
      <c r="AO11" s="636"/>
      <c r="AP11" s="636"/>
      <c r="AQ11" s="636"/>
      <c r="AR11" s="636"/>
      <c r="AS11" s="636"/>
      <c r="AT11" s="636"/>
      <c r="AU11" s="637"/>
      <c r="AV11" s="60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row>
    <row r="12" spans="1:88" ht="9.9499999999999993" customHeight="1">
      <c r="A12" s="1137" t="s">
        <v>357</v>
      </c>
      <c r="B12" s="1142"/>
      <c r="C12" s="1142"/>
      <c r="D12" s="631"/>
      <c r="E12" s="631"/>
      <c r="F12" s="632"/>
      <c r="G12" s="631"/>
      <c r="H12" s="632"/>
      <c r="I12" s="631"/>
      <c r="J12" s="632"/>
      <c r="K12" s="631"/>
      <c r="L12" s="632"/>
      <c r="M12" s="631"/>
      <c r="N12" s="632"/>
      <c r="O12" s="631"/>
      <c r="P12" s="632"/>
      <c r="Q12" s="631"/>
      <c r="R12" s="632"/>
      <c r="S12" s="631"/>
      <c r="T12" s="632"/>
      <c r="U12" s="634"/>
      <c r="V12" s="631"/>
      <c r="W12" s="631"/>
      <c r="X12" s="632"/>
      <c r="Y12" s="635"/>
      <c r="Z12" s="632"/>
      <c r="AB12" s="636"/>
      <c r="AC12" s="636"/>
      <c r="AD12" s="636"/>
      <c r="AE12" s="636"/>
      <c r="AF12" s="636"/>
      <c r="AG12" s="636"/>
      <c r="AH12" s="636"/>
      <c r="AI12" s="636"/>
      <c r="AJ12" s="636"/>
      <c r="AK12" s="636"/>
      <c r="AL12" s="636"/>
      <c r="AM12" s="636"/>
      <c r="AN12" s="636"/>
      <c r="AO12" s="636"/>
      <c r="AP12" s="636"/>
      <c r="AQ12" s="636"/>
      <c r="AR12" s="636"/>
      <c r="AS12" s="636"/>
      <c r="AT12" s="636"/>
      <c r="AU12" s="637"/>
      <c r="AV12" s="60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row>
    <row r="13" spans="1:88" ht="9.9499999999999993" customHeight="1">
      <c r="A13" s="626"/>
      <c r="B13" s="1140" t="s">
        <v>352</v>
      </c>
      <c r="C13" s="1140"/>
      <c r="D13" s="633">
        <v>-279</v>
      </c>
      <c r="E13" s="633"/>
      <c r="F13" s="632">
        <v>770</v>
      </c>
      <c r="G13" s="633"/>
      <c r="H13" s="632">
        <v>-314</v>
      </c>
      <c r="I13" s="633"/>
      <c r="J13" s="632">
        <v>137</v>
      </c>
      <c r="K13" s="633"/>
      <c r="L13" s="632">
        <v>313</v>
      </c>
      <c r="M13" s="633"/>
      <c r="N13" s="632">
        <v>152</v>
      </c>
      <c r="O13" s="631"/>
      <c r="P13" s="632">
        <v>-467</v>
      </c>
      <c r="Q13" s="631"/>
      <c r="R13" s="632">
        <v>-318</v>
      </c>
      <c r="S13" s="631"/>
      <c r="T13" s="632">
        <v>-97</v>
      </c>
      <c r="U13" s="634"/>
      <c r="V13" s="631">
        <v>906</v>
      </c>
      <c r="W13" s="631"/>
      <c r="X13" s="632">
        <v>-730</v>
      </c>
      <c r="Y13" s="635"/>
      <c r="Z13" s="632">
        <v>-634</v>
      </c>
      <c r="AB13" s="636"/>
      <c r="AC13" s="636"/>
      <c r="AD13" s="636"/>
      <c r="AE13" s="636"/>
      <c r="AF13" s="636"/>
      <c r="AG13" s="636"/>
      <c r="AH13" s="636"/>
      <c r="AI13" s="636"/>
      <c r="AJ13" s="636"/>
      <c r="AK13" s="636"/>
      <c r="AL13" s="636"/>
      <c r="AM13" s="636"/>
      <c r="AN13" s="636"/>
      <c r="AO13" s="636"/>
      <c r="AP13" s="636"/>
      <c r="AQ13" s="636"/>
      <c r="AR13" s="636"/>
      <c r="AS13" s="636"/>
      <c r="AT13" s="636"/>
      <c r="AU13" s="637"/>
      <c r="AV13" s="60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row>
    <row r="14" spans="1:88" ht="9.9499999999999993" customHeight="1">
      <c r="A14" s="626"/>
      <c r="B14" s="1140" t="s">
        <v>126</v>
      </c>
      <c r="C14" s="1136"/>
      <c r="D14" s="631">
        <v>251</v>
      </c>
      <c r="E14" s="631"/>
      <c r="F14" s="632">
        <v>-31</v>
      </c>
      <c r="G14" s="631"/>
      <c r="H14" s="632">
        <v>-88</v>
      </c>
      <c r="I14" s="631"/>
      <c r="J14" s="632">
        <v>-93</v>
      </c>
      <c r="K14" s="631"/>
      <c r="L14" s="632">
        <v>-190</v>
      </c>
      <c r="M14" s="631"/>
      <c r="N14" s="632">
        <v>85</v>
      </c>
      <c r="O14" s="631"/>
      <c r="P14" s="632">
        <v>-79</v>
      </c>
      <c r="Q14" s="631"/>
      <c r="R14" s="632">
        <v>59</v>
      </c>
      <c r="S14" s="631"/>
      <c r="T14" s="632">
        <v>70</v>
      </c>
      <c r="U14" s="634"/>
      <c r="V14" s="631">
        <v>-402</v>
      </c>
      <c r="W14" s="631"/>
      <c r="X14" s="632">
        <v>135</v>
      </c>
      <c r="Y14" s="635"/>
      <c r="Z14" s="632">
        <v>-14</v>
      </c>
      <c r="AB14" s="636"/>
      <c r="AC14" s="636"/>
      <c r="AD14" s="636"/>
      <c r="AE14" s="636"/>
      <c r="AF14" s="636"/>
      <c r="AG14" s="636"/>
      <c r="AH14" s="636"/>
      <c r="AI14" s="636"/>
      <c r="AJ14" s="636"/>
      <c r="AK14" s="636"/>
      <c r="AL14" s="636"/>
      <c r="AM14" s="636"/>
      <c r="AN14" s="636"/>
      <c r="AO14" s="636"/>
      <c r="AP14" s="636"/>
      <c r="AQ14" s="636"/>
      <c r="AR14" s="636"/>
      <c r="AS14" s="636"/>
      <c r="AT14" s="636"/>
      <c r="AU14" s="637"/>
      <c r="AV14" s="60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row>
    <row r="15" spans="1:88" ht="9.9499999999999993" customHeight="1">
      <c r="A15" s="626"/>
      <c r="B15" s="1137" t="s">
        <v>353</v>
      </c>
      <c r="C15" s="1136"/>
      <c r="D15" s="631">
        <v>6</v>
      </c>
      <c r="E15" s="631"/>
      <c r="F15" s="632">
        <v>-6</v>
      </c>
      <c r="G15" s="631"/>
      <c r="H15" s="632">
        <v>-2</v>
      </c>
      <c r="I15" s="631"/>
      <c r="J15" s="632">
        <v>-1</v>
      </c>
      <c r="K15" s="631"/>
      <c r="L15" s="632">
        <v>-1</v>
      </c>
      <c r="M15" s="631"/>
      <c r="N15" s="632">
        <v>0</v>
      </c>
      <c r="O15" s="631"/>
      <c r="P15" s="632">
        <v>3</v>
      </c>
      <c r="Q15" s="631"/>
      <c r="R15" s="632">
        <v>-4</v>
      </c>
      <c r="S15" s="631"/>
      <c r="T15" s="632">
        <v>-4</v>
      </c>
      <c r="U15" s="634"/>
      <c r="V15" s="631">
        <v>-10</v>
      </c>
      <c r="W15" s="631"/>
      <c r="X15" s="632">
        <v>-5</v>
      </c>
      <c r="Y15" s="635"/>
      <c r="Z15" s="632">
        <v>-9</v>
      </c>
      <c r="AB15" s="636"/>
      <c r="AC15" s="636"/>
      <c r="AD15" s="636"/>
      <c r="AE15" s="636"/>
      <c r="AF15" s="636"/>
      <c r="AG15" s="636"/>
      <c r="AH15" s="636"/>
      <c r="AI15" s="636"/>
      <c r="AJ15" s="636"/>
      <c r="AK15" s="636"/>
      <c r="AL15" s="636"/>
      <c r="AM15" s="636"/>
      <c r="AN15" s="636"/>
      <c r="AO15" s="636"/>
      <c r="AP15" s="636"/>
      <c r="AQ15" s="636"/>
      <c r="AR15" s="636"/>
      <c r="AS15" s="636"/>
      <c r="AT15" s="636"/>
      <c r="AU15" s="637"/>
      <c r="AV15" s="60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row>
    <row r="16" spans="1:88" ht="11.25" customHeight="1">
      <c r="A16" s="626"/>
      <c r="B16" s="1135" t="s">
        <v>532</v>
      </c>
      <c r="C16" s="1136"/>
      <c r="D16" s="631">
        <v>27</v>
      </c>
      <c r="E16" s="631"/>
      <c r="F16" s="632">
        <v>103</v>
      </c>
      <c r="G16" s="631"/>
      <c r="H16" s="632">
        <v>-72</v>
      </c>
      <c r="I16" s="631"/>
      <c r="J16" s="632">
        <v>-41</v>
      </c>
      <c r="K16" s="631"/>
      <c r="L16" s="632">
        <v>17</v>
      </c>
      <c r="M16" s="631"/>
      <c r="N16" s="632">
        <v>24</v>
      </c>
      <c r="O16" s="631"/>
      <c r="P16" s="632">
        <v>-33</v>
      </c>
      <c r="Q16" s="631"/>
      <c r="R16" s="632">
        <v>-32</v>
      </c>
      <c r="S16" s="631"/>
      <c r="T16" s="632">
        <v>10</v>
      </c>
      <c r="U16" s="634"/>
      <c r="V16" s="631">
        <v>7</v>
      </c>
      <c r="W16" s="631"/>
      <c r="X16" s="632">
        <v>-31</v>
      </c>
      <c r="Y16" s="635"/>
      <c r="Z16" s="632">
        <v>-76</v>
      </c>
      <c r="AB16" s="636"/>
      <c r="AC16" s="636"/>
      <c r="AD16" s="636"/>
      <c r="AE16" s="636"/>
      <c r="AF16" s="636"/>
      <c r="AG16" s="636"/>
      <c r="AH16" s="636"/>
      <c r="AI16" s="636"/>
      <c r="AJ16" s="636"/>
      <c r="AK16" s="636"/>
      <c r="AL16" s="636"/>
      <c r="AM16" s="636"/>
      <c r="AN16" s="636"/>
      <c r="AO16" s="636"/>
      <c r="AP16" s="636"/>
      <c r="AQ16" s="636"/>
      <c r="AR16" s="636"/>
      <c r="AS16" s="636"/>
      <c r="AT16" s="636"/>
      <c r="AU16" s="637"/>
      <c r="AV16" s="60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row>
    <row r="17" spans="1:88" ht="9.9499999999999993" customHeight="1">
      <c r="A17" s="626"/>
      <c r="B17" s="1137" t="s">
        <v>129</v>
      </c>
      <c r="C17" s="1136"/>
      <c r="D17" s="631">
        <v>0</v>
      </c>
      <c r="E17" s="631"/>
      <c r="F17" s="632">
        <v>0</v>
      </c>
      <c r="G17" s="631"/>
      <c r="H17" s="632">
        <v>0</v>
      </c>
      <c r="I17" s="631"/>
      <c r="J17" s="632">
        <v>0</v>
      </c>
      <c r="K17" s="631"/>
      <c r="L17" s="632">
        <v>0</v>
      </c>
      <c r="M17" s="631"/>
      <c r="N17" s="632">
        <v>0</v>
      </c>
      <c r="O17" s="631"/>
      <c r="P17" s="632">
        <v>0</v>
      </c>
      <c r="Q17" s="631"/>
      <c r="R17" s="632">
        <v>139</v>
      </c>
      <c r="S17" s="631"/>
      <c r="T17" s="632">
        <v>0</v>
      </c>
      <c r="U17" s="634"/>
      <c r="V17" s="631">
        <v>0</v>
      </c>
      <c r="W17" s="631"/>
      <c r="X17" s="632">
        <v>139</v>
      </c>
      <c r="Y17" s="635"/>
      <c r="Z17" s="632">
        <v>0</v>
      </c>
      <c r="AB17" s="636"/>
      <c r="AC17" s="636"/>
      <c r="AD17" s="636"/>
      <c r="AE17" s="636"/>
      <c r="AF17" s="636"/>
      <c r="AG17" s="636"/>
      <c r="AH17" s="636"/>
      <c r="AI17" s="636"/>
      <c r="AJ17" s="636"/>
      <c r="AK17" s="636"/>
      <c r="AL17" s="636"/>
      <c r="AM17" s="636"/>
      <c r="AN17" s="636"/>
      <c r="AO17" s="636"/>
      <c r="AP17" s="636"/>
      <c r="AQ17" s="636"/>
      <c r="AR17" s="636"/>
      <c r="AS17" s="636"/>
      <c r="AT17" s="636"/>
      <c r="AU17" s="637"/>
      <c r="AV17" s="60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row>
    <row r="18" spans="1:88" ht="9.9499999999999993" customHeight="1">
      <c r="A18" s="626"/>
      <c r="B18" s="1137" t="s">
        <v>355</v>
      </c>
      <c r="C18" s="1136"/>
      <c r="D18" s="631">
        <v>-42</v>
      </c>
      <c r="E18" s="631"/>
      <c r="F18" s="632">
        <v>-16</v>
      </c>
      <c r="G18" s="631"/>
      <c r="H18" s="632">
        <v>11</v>
      </c>
      <c r="I18" s="631"/>
      <c r="J18" s="632">
        <v>27</v>
      </c>
      <c r="K18" s="631"/>
      <c r="L18" s="632">
        <v>62</v>
      </c>
      <c r="M18" s="631"/>
      <c r="N18" s="632">
        <v>-93</v>
      </c>
      <c r="O18" s="631"/>
      <c r="P18" s="632">
        <v>93</v>
      </c>
      <c r="Q18" s="631"/>
      <c r="R18" s="632">
        <v>-61</v>
      </c>
      <c r="S18" s="631"/>
      <c r="T18" s="632">
        <v>-8</v>
      </c>
      <c r="U18" s="634"/>
      <c r="V18" s="605">
        <v>84</v>
      </c>
      <c r="W18" s="631"/>
      <c r="X18" s="632">
        <v>-69</v>
      </c>
      <c r="Y18" s="635"/>
      <c r="Z18" s="632">
        <v>-73</v>
      </c>
      <c r="AB18" s="636"/>
      <c r="AC18" s="636"/>
      <c r="AD18" s="636"/>
      <c r="AE18" s="636"/>
      <c r="AF18" s="636"/>
      <c r="AG18" s="636"/>
      <c r="AH18" s="636"/>
      <c r="AI18" s="636"/>
      <c r="AJ18" s="636"/>
      <c r="AK18" s="636"/>
      <c r="AL18" s="636"/>
      <c r="AM18" s="636"/>
      <c r="AN18" s="636"/>
      <c r="AO18" s="636"/>
      <c r="AP18" s="636"/>
      <c r="AQ18" s="636"/>
      <c r="AR18" s="636"/>
      <c r="AS18" s="636"/>
      <c r="AT18" s="636"/>
      <c r="AU18" s="637"/>
      <c r="AV18" s="60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row>
    <row r="19" spans="1:88" ht="10.5" thickBot="1">
      <c r="A19" s="1140" t="s">
        <v>128</v>
      </c>
      <c r="B19" s="1137"/>
      <c r="C19" s="1137"/>
      <c r="D19" s="638">
        <v>21525</v>
      </c>
      <c r="E19" s="639"/>
      <c r="F19" s="609">
        <v>21449</v>
      </c>
      <c r="G19" s="639"/>
      <c r="H19" s="609">
        <v>20577</v>
      </c>
      <c r="I19" s="639"/>
      <c r="J19" s="609">
        <v>20959</v>
      </c>
      <c r="K19" s="639"/>
      <c r="L19" s="609">
        <v>20547</v>
      </c>
      <c r="M19" s="639"/>
      <c r="N19" s="609">
        <v>20064</v>
      </c>
      <c r="O19" s="639"/>
      <c r="P19" s="609">
        <v>20041</v>
      </c>
      <c r="Q19" s="639"/>
      <c r="R19" s="609">
        <v>20059</v>
      </c>
      <c r="S19" s="639"/>
      <c r="T19" s="609">
        <v>19968</v>
      </c>
      <c r="U19" s="634"/>
      <c r="V19" s="608">
        <v>21449</v>
      </c>
      <c r="W19" s="603"/>
      <c r="X19" s="609">
        <v>20064</v>
      </c>
      <c r="Y19" s="635"/>
      <c r="Z19" s="609">
        <v>19699</v>
      </c>
      <c r="AB19" s="636"/>
      <c r="AC19" s="636"/>
      <c r="AD19" s="636"/>
      <c r="AE19" s="636"/>
      <c r="AF19" s="636"/>
      <c r="AG19" s="636"/>
      <c r="AH19" s="636"/>
      <c r="AI19" s="636"/>
      <c r="AJ19" s="636"/>
      <c r="AK19" s="636"/>
      <c r="AL19" s="636"/>
      <c r="AM19" s="636"/>
      <c r="AN19" s="636"/>
      <c r="AO19" s="636"/>
      <c r="AP19" s="636"/>
      <c r="AQ19" s="636"/>
      <c r="AR19" s="636"/>
      <c r="AS19" s="636"/>
      <c r="AT19" s="636"/>
      <c r="AU19" s="637"/>
      <c r="AV19" s="60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row>
    <row r="20" spans="1:88" ht="4.5" customHeight="1" thickTop="1">
      <c r="A20" s="616"/>
      <c r="B20" s="616"/>
      <c r="C20" s="616"/>
      <c r="D20" s="616"/>
      <c r="E20" s="993"/>
      <c r="F20" s="640"/>
      <c r="G20" s="828"/>
      <c r="H20" s="640"/>
      <c r="I20" s="700"/>
      <c r="J20" s="640"/>
      <c r="K20" s="616"/>
      <c r="L20" s="640"/>
      <c r="M20" s="616"/>
      <c r="N20" s="640"/>
      <c r="O20" s="616"/>
      <c r="P20" s="640"/>
      <c r="Q20" s="616"/>
      <c r="R20" s="640"/>
      <c r="S20" s="616"/>
      <c r="T20" s="640"/>
      <c r="U20" s="617"/>
      <c r="V20" s="634"/>
      <c r="W20" s="634"/>
      <c r="X20" s="635"/>
      <c r="Y20" s="617"/>
      <c r="Z20" s="635"/>
      <c r="AB20" s="636"/>
      <c r="AC20" s="636"/>
      <c r="AD20" s="636"/>
      <c r="AE20" s="636"/>
      <c r="AF20" s="636"/>
      <c r="AG20" s="636"/>
      <c r="AH20" s="636"/>
      <c r="AI20" s="636"/>
      <c r="AJ20" s="636"/>
      <c r="AK20" s="636"/>
      <c r="AL20" s="636"/>
      <c r="AM20" s="636"/>
      <c r="AN20" s="636"/>
      <c r="AO20" s="636"/>
      <c r="AP20" s="636"/>
      <c r="AQ20" s="636"/>
      <c r="AR20" s="636"/>
      <c r="AS20" s="636"/>
      <c r="AT20" s="636"/>
      <c r="AU20" s="622"/>
      <c r="AV20" s="637"/>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row>
    <row r="21" spans="1:88" ht="11.25">
      <c r="A21" s="1140" t="s">
        <v>568</v>
      </c>
      <c r="B21" s="1137"/>
      <c r="C21" s="1137"/>
      <c r="D21" s="641"/>
      <c r="E21" s="641"/>
      <c r="F21" s="640"/>
      <c r="G21" s="641"/>
      <c r="H21" s="640"/>
      <c r="I21" s="641"/>
      <c r="J21" s="640"/>
      <c r="K21" s="626"/>
      <c r="L21" s="640"/>
      <c r="M21" s="626"/>
      <c r="N21" s="640"/>
      <c r="O21" s="626"/>
      <c r="P21" s="640"/>
      <c r="Q21" s="626"/>
      <c r="R21" s="640"/>
      <c r="S21" s="626"/>
      <c r="T21" s="640"/>
      <c r="U21" s="617"/>
      <c r="V21" s="634"/>
      <c r="W21" s="634"/>
      <c r="X21" s="635"/>
      <c r="Y21" s="617"/>
      <c r="Z21" s="635"/>
      <c r="AB21" s="636"/>
      <c r="AC21" s="636"/>
      <c r="AD21" s="636"/>
      <c r="AE21" s="636"/>
      <c r="AF21" s="636"/>
      <c r="AG21" s="636"/>
      <c r="AH21" s="636"/>
      <c r="AI21" s="636"/>
      <c r="AJ21" s="636"/>
      <c r="AK21" s="636"/>
      <c r="AL21" s="636"/>
      <c r="AM21" s="636"/>
      <c r="AN21" s="636"/>
      <c r="AO21" s="636"/>
      <c r="AP21" s="636"/>
      <c r="AQ21" s="636"/>
      <c r="AR21" s="636"/>
      <c r="AS21" s="636"/>
      <c r="AT21" s="636"/>
      <c r="AU21" s="622"/>
      <c r="AV21" s="637"/>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row>
    <row r="22" spans="1:88" ht="9.9499999999999993" customHeight="1">
      <c r="A22" s="642"/>
      <c r="B22" s="1140" t="s">
        <v>352</v>
      </c>
      <c r="C22" s="1140"/>
      <c r="D22" s="631">
        <v>1630</v>
      </c>
      <c r="E22" s="631"/>
      <c r="F22" s="632">
        <v>1909</v>
      </c>
      <c r="G22" s="631"/>
      <c r="H22" s="632">
        <v>1139</v>
      </c>
      <c r="I22" s="631"/>
      <c r="J22" s="632">
        <v>1453</v>
      </c>
      <c r="K22" s="631"/>
      <c r="L22" s="632">
        <v>1316</v>
      </c>
      <c r="M22" s="631"/>
      <c r="N22" s="632">
        <v>1003</v>
      </c>
      <c r="O22" s="631"/>
      <c r="P22" s="632">
        <v>851</v>
      </c>
      <c r="Q22" s="631"/>
      <c r="R22" s="632">
        <v>1318</v>
      </c>
      <c r="S22" s="631"/>
      <c r="T22" s="632">
        <v>1636</v>
      </c>
      <c r="U22" s="634"/>
      <c r="V22" s="631">
        <v>1909</v>
      </c>
      <c r="W22" s="631"/>
      <c r="X22" s="632">
        <v>1003</v>
      </c>
      <c r="Y22" s="635"/>
      <c r="Z22" s="632">
        <v>1733</v>
      </c>
      <c r="AB22" s="636"/>
      <c r="AC22" s="636"/>
      <c r="AD22" s="636"/>
      <c r="AE22" s="636"/>
      <c r="AF22" s="636"/>
      <c r="AG22" s="636"/>
      <c r="AH22" s="636"/>
      <c r="AI22" s="636"/>
      <c r="AJ22" s="636"/>
      <c r="AK22" s="636"/>
      <c r="AL22" s="636"/>
      <c r="AM22" s="636"/>
      <c r="AN22" s="636"/>
      <c r="AO22" s="636"/>
      <c r="AP22" s="636"/>
      <c r="AQ22" s="636"/>
      <c r="AR22" s="636"/>
      <c r="AS22" s="636"/>
      <c r="AT22" s="636"/>
      <c r="AU22" s="637"/>
      <c r="AV22" s="60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row>
    <row r="23" spans="1:88" ht="9.9499999999999993" customHeight="1">
      <c r="A23" s="642"/>
      <c r="B23" s="1140" t="s">
        <v>126</v>
      </c>
      <c r="C23" s="1136"/>
      <c r="D23" s="631">
        <v>195</v>
      </c>
      <c r="E23" s="631"/>
      <c r="F23" s="632">
        <v>-56</v>
      </c>
      <c r="G23" s="631"/>
      <c r="H23" s="632">
        <v>-25</v>
      </c>
      <c r="I23" s="631"/>
      <c r="J23" s="632">
        <v>63</v>
      </c>
      <c r="K23" s="631"/>
      <c r="L23" s="632">
        <v>156</v>
      </c>
      <c r="M23" s="631"/>
      <c r="N23" s="632">
        <v>346</v>
      </c>
      <c r="O23" s="631"/>
      <c r="P23" s="632">
        <v>261</v>
      </c>
      <c r="Q23" s="631"/>
      <c r="R23" s="632">
        <v>340</v>
      </c>
      <c r="S23" s="631"/>
      <c r="T23" s="632">
        <v>281</v>
      </c>
      <c r="U23" s="634"/>
      <c r="V23" s="631">
        <v>-56</v>
      </c>
      <c r="W23" s="631"/>
      <c r="X23" s="632">
        <v>346</v>
      </c>
      <c r="Y23" s="635"/>
      <c r="Z23" s="632">
        <v>211</v>
      </c>
      <c r="AB23" s="636"/>
      <c r="AC23" s="636"/>
      <c r="AD23" s="636"/>
      <c r="AE23" s="636"/>
      <c r="AF23" s="636"/>
      <c r="AG23" s="636"/>
      <c r="AH23" s="636"/>
      <c r="AI23" s="636"/>
      <c r="AJ23" s="636"/>
      <c r="AK23" s="636"/>
      <c r="AL23" s="636"/>
      <c r="AM23" s="636"/>
      <c r="AN23" s="636"/>
      <c r="AO23" s="636"/>
      <c r="AP23" s="636"/>
      <c r="AQ23" s="636"/>
      <c r="AR23" s="636"/>
      <c r="AS23" s="636"/>
      <c r="AT23" s="636"/>
      <c r="AU23" s="637"/>
      <c r="AV23" s="60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row>
    <row r="24" spans="1:88" ht="9.75" customHeight="1">
      <c r="A24" s="642"/>
      <c r="B24" s="1137" t="s">
        <v>353</v>
      </c>
      <c r="C24" s="1136"/>
      <c r="D24" s="631">
        <v>-15</v>
      </c>
      <c r="E24" s="631"/>
      <c r="F24" s="632">
        <v>-21</v>
      </c>
      <c r="G24" s="631"/>
      <c r="H24" s="632">
        <v>-15</v>
      </c>
      <c r="I24" s="631"/>
      <c r="J24" s="632">
        <v>-13</v>
      </c>
      <c r="K24" s="631"/>
      <c r="L24" s="632">
        <v>-12</v>
      </c>
      <c r="M24" s="631"/>
      <c r="N24" s="632">
        <v>-11</v>
      </c>
      <c r="O24" s="631"/>
      <c r="P24" s="632">
        <v>-11</v>
      </c>
      <c r="Q24" s="631"/>
      <c r="R24" s="632">
        <v>-14</v>
      </c>
      <c r="S24" s="631"/>
      <c r="T24" s="632">
        <v>-10</v>
      </c>
      <c r="U24" s="634"/>
      <c r="V24" s="631">
        <v>-21</v>
      </c>
      <c r="W24" s="631"/>
      <c r="X24" s="632">
        <v>-11</v>
      </c>
      <c r="Y24" s="635"/>
      <c r="Z24" s="632">
        <v>-6</v>
      </c>
      <c r="AB24" s="636"/>
      <c r="AC24" s="636"/>
      <c r="AD24" s="636"/>
      <c r="AE24" s="636"/>
      <c r="AF24" s="636"/>
      <c r="AG24" s="636"/>
      <c r="AH24" s="636"/>
      <c r="AI24" s="636"/>
      <c r="AJ24" s="636"/>
      <c r="AK24" s="636"/>
      <c r="AL24" s="636"/>
      <c r="AM24" s="636"/>
      <c r="AN24" s="636"/>
      <c r="AO24" s="636"/>
      <c r="AP24" s="636"/>
      <c r="AQ24" s="636"/>
      <c r="AR24" s="636"/>
      <c r="AS24" s="636"/>
      <c r="AT24" s="636"/>
      <c r="AU24" s="637"/>
      <c r="AV24" s="60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row>
    <row r="25" spans="1:88" ht="9.9499999999999993" customHeight="1">
      <c r="A25" s="642"/>
      <c r="B25" s="1137" t="s">
        <v>354</v>
      </c>
      <c r="C25" s="1136"/>
      <c r="D25" s="631">
        <v>3</v>
      </c>
      <c r="E25" s="631"/>
      <c r="F25" s="632">
        <v>-24</v>
      </c>
      <c r="G25" s="631"/>
      <c r="H25" s="632">
        <v>-127</v>
      </c>
      <c r="I25" s="631"/>
      <c r="J25" s="632">
        <v>-55</v>
      </c>
      <c r="K25" s="631"/>
      <c r="L25" s="632">
        <v>-14</v>
      </c>
      <c r="M25" s="631"/>
      <c r="N25" s="632">
        <v>-31</v>
      </c>
      <c r="O25" s="631"/>
      <c r="P25" s="632">
        <v>-55</v>
      </c>
      <c r="Q25" s="631"/>
      <c r="R25" s="632">
        <v>-22</v>
      </c>
      <c r="S25" s="631"/>
      <c r="T25" s="632">
        <v>10</v>
      </c>
      <c r="U25" s="634"/>
      <c r="V25" s="631">
        <v>-24</v>
      </c>
      <c r="W25" s="631"/>
      <c r="X25" s="632">
        <v>-31</v>
      </c>
      <c r="Y25" s="635"/>
      <c r="Z25" s="632">
        <v>0</v>
      </c>
      <c r="AB25" s="636"/>
      <c r="AC25" s="636"/>
      <c r="AD25" s="636"/>
      <c r="AE25" s="636"/>
      <c r="AF25" s="636"/>
      <c r="AG25" s="636"/>
      <c r="AH25" s="636"/>
      <c r="AI25" s="636"/>
      <c r="AJ25" s="636"/>
      <c r="AK25" s="636"/>
      <c r="AL25" s="636"/>
      <c r="AM25" s="636"/>
      <c r="AN25" s="636"/>
      <c r="AO25" s="636"/>
      <c r="AP25" s="636"/>
      <c r="AQ25" s="636"/>
      <c r="AR25" s="636"/>
      <c r="AS25" s="636"/>
      <c r="AT25" s="636"/>
      <c r="AU25" s="637"/>
      <c r="AV25" s="60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row>
    <row r="26" spans="1:88" ht="9.9499999999999993" customHeight="1">
      <c r="A26" s="642"/>
      <c r="B26" s="1137" t="s">
        <v>129</v>
      </c>
      <c r="C26" s="1136"/>
      <c r="D26" s="631">
        <v>145</v>
      </c>
      <c r="E26" s="631"/>
      <c r="F26" s="632">
        <v>145</v>
      </c>
      <c r="G26" s="631"/>
      <c r="H26" s="632">
        <v>145</v>
      </c>
      <c r="I26" s="631"/>
      <c r="J26" s="632">
        <v>145</v>
      </c>
      <c r="K26" s="631"/>
      <c r="L26" s="632">
        <v>145</v>
      </c>
      <c r="M26" s="631"/>
      <c r="N26" s="632">
        <v>145</v>
      </c>
      <c r="O26" s="631"/>
      <c r="P26" s="632">
        <v>145</v>
      </c>
      <c r="Q26" s="631"/>
      <c r="R26" s="632">
        <v>145</v>
      </c>
      <c r="S26" s="631"/>
      <c r="T26" s="632">
        <v>6</v>
      </c>
      <c r="U26" s="634"/>
      <c r="V26" s="631">
        <v>145</v>
      </c>
      <c r="W26" s="631"/>
      <c r="X26" s="632">
        <v>145</v>
      </c>
      <c r="Y26" s="635"/>
      <c r="Z26" s="632">
        <v>6</v>
      </c>
      <c r="AB26" s="636"/>
      <c r="AC26" s="636"/>
      <c r="AD26" s="636"/>
      <c r="AE26" s="636"/>
      <c r="AF26" s="636"/>
      <c r="AG26" s="636"/>
      <c r="AH26" s="636"/>
      <c r="AI26" s="636"/>
      <c r="AJ26" s="636"/>
      <c r="AK26" s="636"/>
      <c r="AL26" s="636"/>
      <c r="AM26" s="636"/>
      <c r="AN26" s="636"/>
      <c r="AO26" s="636"/>
      <c r="AP26" s="636"/>
      <c r="AQ26" s="636"/>
      <c r="AR26" s="636"/>
      <c r="AS26" s="636"/>
      <c r="AT26" s="636"/>
      <c r="AU26" s="637"/>
      <c r="AV26" s="60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row>
    <row r="27" spans="1:88" ht="9.9499999999999993" customHeight="1">
      <c r="A27" s="642"/>
      <c r="B27" s="1135" t="s">
        <v>569</v>
      </c>
      <c r="C27" s="1136"/>
      <c r="D27" s="631">
        <v>-305</v>
      </c>
      <c r="E27" s="631"/>
      <c r="F27" s="632">
        <v>-263</v>
      </c>
      <c r="G27" s="631"/>
      <c r="H27" s="632">
        <v>-247</v>
      </c>
      <c r="I27" s="631"/>
      <c r="J27" s="632">
        <v>-258</v>
      </c>
      <c r="K27" s="631"/>
      <c r="L27" s="632">
        <v>-285</v>
      </c>
      <c r="M27" s="631"/>
      <c r="N27" s="632">
        <v>-347</v>
      </c>
      <c r="O27" s="631"/>
      <c r="P27" s="632">
        <v>-254</v>
      </c>
      <c r="Q27" s="631"/>
      <c r="R27" s="632">
        <v>-347</v>
      </c>
      <c r="S27" s="631"/>
      <c r="T27" s="632">
        <v>-299</v>
      </c>
      <c r="U27" s="634"/>
      <c r="V27" s="631">
        <v>-263</v>
      </c>
      <c r="W27" s="631"/>
      <c r="X27" s="632">
        <v>-347</v>
      </c>
      <c r="Y27" s="635"/>
      <c r="Z27" s="632">
        <v>-291</v>
      </c>
      <c r="AB27" s="636"/>
      <c r="AC27" s="636"/>
      <c r="AD27" s="636"/>
      <c r="AE27" s="636"/>
      <c r="AF27" s="636"/>
      <c r="AG27" s="636"/>
      <c r="AH27" s="636"/>
      <c r="AI27" s="636"/>
      <c r="AJ27" s="636"/>
      <c r="AK27" s="636"/>
      <c r="AL27" s="636"/>
      <c r="AM27" s="636"/>
      <c r="AN27" s="636"/>
      <c r="AO27" s="636"/>
      <c r="AP27" s="636"/>
      <c r="AQ27" s="636"/>
      <c r="AR27" s="636"/>
      <c r="AS27" s="636"/>
      <c r="AT27" s="636"/>
      <c r="AU27" s="637"/>
      <c r="AV27" s="60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row>
    <row r="28" spans="1:88" ht="10.5" thickBot="1">
      <c r="A28" s="1140" t="s">
        <v>128</v>
      </c>
      <c r="B28" s="1137"/>
      <c r="C28" s="1136"/>
      <c r="D28" s="638">
        <v>1653</v>
      </c>
      <c r="E28" s="639"/>
      <c r="F28" s="609">
        <v>1690</v>
      </c>
      <c r="G28" s="639"/>
      <c r="H28" s="609">
        <v>870</v>
      </c>
      <c r="I28" s="639"/>
      <c r="J28" s="609">
        <v>1335</v>
      </c>
      <c r="K28" s="639"/>
      <c r="L28" s="609">
        <v>1306</v>
      </c>
      <c r="M28" s="639"/>
      <c r="N28" s="609">
        <v>1105</v>
      </c>
      <c r="O28" s="639"/>
      <c r="P28" s="609">
        <v>937</v>
      </c>
      <c r="Q28" s="639"/>
      <c r="R28" s="609">
        <v>1420</v>
      </c>
      <c r="S28" s="639"/>
      <c r="T28" s="609">
        <v>1624</v>
      </c>
      <c r="U28" s="634"/>
      <c r="V28" s="608">
        <v>1690</v>
      </c>
      <c r="W28" s="603"/>
      <c r="X28" s="609">
        <v>1105</v>
      </c>
      <c r="Y28" s="635"/>
      <c r="Z28" s="609">
        <v>1653</v>
      </c>
      <c r="AB28" s="636"/>
      <c r="AC28" s="636"/>
      <c r="AD28" s="636"/>
      <c r="AE28" s="636"/>
      <c r="AF28" s="636"/>
      <c r="AG28" s="636"/>
      <c r="AH28" s="636"/>
      <c r="AI28" s="636"/>
      <c r="AJ28" s="636"/>
      <c r="AK28" s="636"/>
      <c r="AL28" s="636"/>
      <c r="AM28" s="636"/>
      <c r="AN28" s="636"/>
      <c r="AO28" s="636"/>
      <c r="AP28" s="636"/>
      <c r="AQ28" s="636"/>
      <c r="AR28" s="636"/>
      <c r="AS28" s="636"/>
      <c r="AT28" s="636"/>
      <c r="AU28" s="637"/>
      <c r="AV28" s="60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row>
    <row r="29" spans="1:88" ht="4.5" customHeight="1" thickTop="1">
      <c r="A29" s="626"/>
      <c r="B29" s="626"/>
      <c r="C29" s="626"/>
      <c r="D29" s="631"/>
      <c r="E29" s="631"/>
      <c r="F29" s="632"/>
      <c r="G29" s="631"/>
      <c r="H29" s="632"/>
      <c r="I29" s="631"/>
      <c r="J29" s="632"/>
      <c r="K29" s="631"/>
      <c r="L29" s="632"/>
      <c r="M29" s="631"/>
      <c r="N29" s="632"/>
      <c r="O29" s="631"/>
      <c r="P29" s="632"/>
      <c r="Q29" s="631"/>
      <c r="R29" s="632"/>
      <c r="S29" s="631"/>
      <c r="T29" s="632"/>
      <c r="U29" s="634"/>
      <c r="V29" s="631"/>
      <c r="W29" s="631"/>
      <c r="X29" s="632"/>
      <c r="Y29" s="635"/>
      <c r="Z29" s="632"/>
      <c r="AB29" s="636"/>
      <c r="AC29" s="636"/>
      <c r="AD29" s="636"/>
      <c r="AE29" s="636"/>
      <c r="AF29" s="636"/>
      <c r="AG29" s="636"/>
      <c r="AH29" s="636"/>
      <c r="AI29" s="636"/>
      <c r="AJ29" s="636"/>
      <c r="AK29" s="636"/>
      <c r="AL29" s="636"/>
      <c r="AM29" s="636"/>
      <c r="AN29" s="636"/>
      <c r="AO29" s="636"/>
      <c r="AP29" s="636"/>
      <c r="AQ29" s="636"/>
      <c r="AR29" s="636"/>
      <c r="AS29" s="636"/>
      <c r="AT29" s="636"/>
      <c r="AU29" s="637"/>
      <c r="AV29" s="60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row>
    <row r="30" spans="1:88" ht="9.75" customHeight="1">
      <c r="A30" s="1148" t="s">
        <v>130</v>
      </c>
      <c r="B30" s="1137"/>
      <c r="C30" s="1137"/>
      <c r="D30" s="631"/>
      <c r="E30" s="631"/>
      <c r="F30" s="632"/>
      <c r="G30" s="631"/>
      <c r="H30" s="632"/>
      <c r="I30" s="631"/>
      <c r="J30" s="632"/>
      <c r="K30" s="631"/>
      <c r="L30" s="632"/>
      <c r="M30" s="631"/>
      <c r="N30" s="632"/>
      <c r="O30" s="631"/>
      <c r="P30" s="632"/>
      <c r="Q30" s="631"/>
      <c r="R30" s="632"/>
      <c r="S30" s="631"/>
      <c r="T30" s="632"/>
      <c r="U30" s="634"/>
      <c r="V30" s="631"/>
      <c r="W30" s="631"/>
      <c r="X30" s="632"/>
      <c r="Y30" s="635"/>
      <c r="Z30" s="632"/>
      <c r="AB30" s="636"/>
      <c r="AC30" s="636"/>
      <c r="AD30" s="636"/>
      <c r="AE30" s="636"/>
      <c r="AF30" s="636"/>
      <c r="AG30" s="636"/>
      <c r="AH30" s="636"/>
      <c r="AI30" s="636"/>
      <c r="AJ30" s="636"/>
      <c r="AK30" s="636"/>
      <c r="AL30" s="636"/>
      <c r="AM30" s="636"/>
      <c r="AN30" s="636"/>
      <c r="AO30" s="636"/>
      <c r="AP30" s="636"/>
      <c r="AQ30" s="636"/>
      <c r="AR30" s="636"/>
      <c r="AS30" s="636"/>
      <c r="AT30" s="636"/>
      <c r="AU30" s="637"/>
      <c r="AV30" s="60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row>
    <row r="31" spans="1:88" ht="9.9499999999999993" customHeight="1">
      <c r="A31" s="626"/>
      <c r="B31" s="1140" t="s">
        <v>119</v>
      </c>
      <c r="C31" s="1141"/>
      <c r="D31" s="631">
        <v>3040</v>
      </c>
      <c r="E31" s="631"/>
      <c r="F31" s="632">
        <v>3039</v>
      </c>
      <c r="G31" s="631"/>
      <c r="H31" s="632">
        <v>3039</v>
      </c>
      <c r="I31" s="631"/>
      <c r="J31" s="632">
        <v>3038</v>
      </c>
      <c r="K31" s="631"/>
      <c r="L31" s="632">
        <v>3037</v>
      </c>
      <c r="M31" s="631"/>
      <c r="N31" s="632">
        <v>3437</v>
      </c>
      <c r="O31" s="631"/>
      <c r="P31" s="632">
        <v>3038</v>
      </c>
      <c r="Q31" s="631"/>
      <c r="R31" s="632">
        <v>3038</v>
      </c>
      <c r="S31" s="631"/>
      <c r="T31" s="632">
        <v>3037</v>
      </c>
      <c r="U31" s="634"/>
      <c r="V31" s="631">
        <v>3039</v>
      </c>
      <c r="W31" s="631"/>
      <c r="X31" s="632">
        <v>3437</v>
      </c>
      <c r="Y31" s="635"/>
      <c r="Z31" s="632">
        <v>3836</v>
      </c>
      <c r="AB31" s="636"/>
      <c r="AC31" s="636"/>
      <c r="AD31" s="636"/>
      <c r="AE31" s="636"/>
      <c r="AF31" s="636"/>
      <c r="AG31" s="636"/>
      <c r="AH31" s="636"/>
      <c r="AI31" s="636"/>
      <c r="AJ31" s="636"/>
      <c r="AK31" s="636"/>
      <c r="AL31" s="636"/>
      <c r="AM31" s="636"/>
      <c r="AN31" s="636"/>
      <c r="AO31" s="636"/>
      <c r="AP31" s="636"/>
      <c r="AQ31" s="636"/>
      <c r="AR31" s="636"/>
      <c r="AS31" s="636"/>
      <c r="AT31" s="636"/>
      <c r="AU31" s="637"/>
      <c r="AV31" s="604"/>
      <c r="AW31" s="614"/>
      <c r="AX31" s="614"/>
      <c r="AY31" s="614"/>
      <c r="AZ31" s="614"/>
      <c r="BA31" s="614"/>
      <c r="BB31" s="614"/>
      <c r="BC31" s="614"/>
      <c r="BD31" s="614"/>
      <c r="BE31" s="614"/>
      <c r="BF31" s="614"/>
      <c r="BG31" s="614"/>
      <c r="BH31" s="614"/>
      <c r="BI31" s="614"/>
      <c r="BJ31" s="614"/>
      <c r="BK31" s="614"/>
      <c r="BL31" s="614"/>
      <c r="BM31" s="614"/>
      <c r="BN31" s="614"/>
      <c r="BO31" s="614"/>
      <c r="BP31" s="614"/>
      <c r="BQ31" s="614"/>
      <c r="BR31" s="614"/>
      <c r="BS31" s="614"/>
      <c r="BT31" s="614"/>
      <c r="BU31" s="614"/>
      <c r="BV31" s="614"/>
      <c r="BW31" s="614"/>
      <c r="BX31" s="614"/>
      <c r="BY31" s="614"/>
      <c r="BZ31" s="614"/>
      <c r="CA31" s="614"/>
      <c r="CB31" s="614"/>
      <c r="CC31" s="614"/>
      <c r="CD31" s="614"/>
      <c r="CE31" s="614"/>
      <c r="CF31" s="614"/>
      <c r="CG31" s="614"/>
      <c r="CH31" s="614"/>
      <c r="CI31" s="614"/>
      <c r="CJ31" s="614"/>
    </row>
    <row r="32" spans="1:88" ht="10.5" customHeight="1">
      <c r="A32" s="626"/>
      <c r="B32" s="1140" t="s">
        <v>604</v>
      </c>
      <c r="C32" s="1140"/>
      <c r="D32" s="631">
        <v>699</v>
      </c>
      <c r="E32" s="631"/>
      <c r="F32" s="632">
        <v>699</v>
      </c>
      <c r="G32" s="631"/>
      <c r="H32" s="632">
        <v>699</v>
      </c>
      <c r="I32" s="631"/>
      <c r="J32" s="632">
        <v>699</v>
      </c>
      <c r="K32" s="631"/>
      <c r="L32" s="632">
        <v>699</v>
      </c>
      <c r="M32" s="631"/>
      <c r="N32" s="632">
        <v>699</v>
      </c>
      <c r="O32" s="631"/>
      <c r="P32" s="632">
        <v>698</v>
      </c>
      <c r="Q32" s="631"/>
      <c r="R32" s="632">
        <v>698</v>
      </c>
      <c r="S32" s="631"/>
      <c r="T32" s="632">
        <v>698</v>
      </c>
      <c r="U32" s="634"/>
      <c r="V32" s="631">
        <v>699</v>
      </c>
      <c r="W32" s="631"/>
      <c r="X32" s="632">
        <v>699</v>
      </c>
      <c r="Y32" s="635"/>
      <c r="Z32" s="632">
        <v>698</v>
      </c>
      <c r="AB32" s="636"/>
      <c r="AC32" s="636"/>
      <c r="AD32" s="636"/>
      <c r="AE32" s="636"/>
      <c r="AF32" s="636"/>
      <c r="AG32" s="636"/>
      <c r="AH32" s="636"/>
      <c r="AI32" s="636"/>
      <c r="AJ32" s="636"/>
      <c r="AK32" s="636"/>
      <c r="AL32" s="636"/>
      <c r="AM32" s="636"/>
      <c r="AN32" s="636"/>
      <c r="AO32" s="636"/>
      <c r="AP32" s="636"/>
      <c r="AQ32" s="636"/>
      <c r="AR32" s="636"/>
      <c r="AS32" s="636"/>
      <c r="AT32" s="636"/>
      <c r="AU32" s="637"/>
      <c r="AV32" s="60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row>
    <row r="33" spans="1:88" ht="9.9499999999999993" customHeight="1">
      <c r="A33" s="626"/>
      <c r="B33" s="1140" t="s">
        <v>351</v>
      </c>
      <c r="C33" s="1140"/>
      <c r="D33" s="631">
        <v>930</v>
      </c>
      <c r="E33" s="631"/>
      <c r="F33" s="632">
        <v>864</v>
      </c>
      <c r="G33" s="631"/>
      <c r="H33" s="632">
        <v>802</v>
      </c>
      <c r="I33" s="631"/>
      <c r="J33" s="632">
        <v>517</v>
      </c>
      <c r="K33" s="631"/>
      <c r="L33" s="632">
        <v>475</v>
      </c>
      <c r="M33" s="631"/>
      <c r="N33" s="632">
        <v>650</v>
      </c>
      <c r="O33" s="631"/>
      <c r="P33" s="632">
        <v>633</v>
      </c>
      <c r="Q33" s="631"/>
      <c r="R33" s="632">
        <v>628</v>
      </c>
      <c r="S33" s="631"/>
      <c r="T33" s="632">
        <v>586</v>
      </c>
      <c r="U33" s="634"/>
      <c r="V33" s="631">
        <v>864</v>
      </c>
      <c r="W33" s="631"/>
      <c r="X33" s="632">
        <v>650</v>
      </c>
      <c r="Y33" s="635"/>
      <c r="Z33" s="632">
        <v>412</v>
      </c>
      <c r="AB33" s="636"/>
      <c r="AC33" s="636"/>
      <c r="AD33" s="636"/>
      <c r="AE33" s="636"/>
      <c r="AF33" s="636"/>
      <c r="AG33" s="636"/>
      <c r="AH33" s="636"/>
      <c r="AI33" s="636"/>
      <c r="AJ33" s="636"/>
      <c r="AK33" s="636"/>
      <c r="AL33" s="636"/>
      <c r="AM33" s="636"/>
      <c r="AN33" s="636"/>
      <c r="AO33" s="636"/>
      <c r="AP33" s="636"/>
      <c r="AQ33" s="636"/>
      <c r="AR33" s="636"/>
      <c r="AS33" s="636"/>
      <c r="AT33" s="636"/>
      <c r="AU33" s="637"/>
      <c r="AV33" s="60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row>
    <row r="34" spans="1:88" ht="9.9499999999999993" customHeight="1">
      <c r="A34" s="626"/>
      <c r="B34" s="626" t="s">
        <v>131</v>
      </c>
      <c r="C34" s="643"/>
      <c r="D34" s="631">
        <v>2257</v>
      </c>
      <c r="E34" s="631"/>
      <c r="F34" s="632">
        <v>2257</v>
      </c>
      <c r="G34" s="631"/>
      <c r="H34" s="632">
        <v>2257</v>
      </c>
      <c r="I34" s="631"/>
      <c r="J34" s="632">
        <v>2257</v>
      </c>
      <c r="K34" s="631"/>
      <c r="L34" s="632">
        <v>2257</v>
      </c>
      <c r="M34" s="631"/>
      <c r="N34" s="632">
        <v>2257</v>
      </c>
      <c r="O34" s="631"/>
      <c r="P34" s="632">
        <v>2257</v>
      </c>
      <c r="Q34" s="631"/>
      <c r="R34" s="632">
        <v>2257</v>
      </c>
      <c r="S34" s="631"/>
      <c r="T34" s="632">
        <v>2257</v>
      </c>
      <c r="U34" s="634"/>
      <c r="V34" s="631">
        <v>2257</v>
      </c>
      <c r="W34" s="631"/>
      <c r="X34" s="632">
        <v>2257</v>
      </c>
      <c r="Y34" s="635"/>
      <c r="Z34" s="632">
        <v>2257</v>
      </c>
      <c r="AB34" s="636"/>
      <c r="AC34" s="636"/>
      <c r="AD34" s="636"/>
      <c r="AE34" s="636"/>
      <c r="AF34" s="636"/>
      <c r="AG34" s="636"/>
      <c r="AH34" s="636"/>
      <c r="AI34" s="636"/>
      <c r="AJ34" s="636"/>
      <c r="AK34" s="636"/>
      <c r="AL34" s="636"/>
      <c r="AM34" s="636"/>
      <c r="AN34" s="636"/>
      <c r="AO34" s="636"/>
      <c r="AP34" s="636"/>
      <c r="AQ34" s="636"/>
      <c r="AR34" s="636"/>
      <c r="AS34" s="636"/>
      <c r="AT34" s="636"/>
      <c r="AU34" s="637"/>
      <c r="AV34" s="60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row>
    <row r="35" spans="1:88" ht="9.9499999999999993" customHeight="1">
      <c r="A35" s="626"/>
      <c r="B35" s="626" t="s">
        <v>132</v>
      </c>
      <c r="C35" s="643"/>
      <c r="D35" s="631">
        <v>21525</v>
      </c>
      <c r="E35" s="631"/>
      <c r="F35" s="632">
        <v>21449</v>
      </c>
      <c r="G35" s="631"/>
      <c r="H35" s="632">
        <v>20577</v>
      </c>
      <c r="I35" s="631"/>
      <c r="J35" s="632">
        <v>20959</v>
      </c>
      <c r="K35" s="631"/>
      <c r="L35" s="632">
        <v>20547</v>
      </c>
      <c r="M35" s="631"/>
      <c r="N35" s="632">
        <v>20064</v>
      </c>
      <c r="O35" s="631"/>
      <c r="P35" s="632">
        <v>20041</v>
      </c>
      <c r="Q35" s="631"/>
      <c r="R35" s="632">
        <v>20059</v>
      </c>
      <c r="S35" s="631"/>
      <c r="T35" s="632">
        <v>19968</v>
      </c>
      <c r="U35" s="634"/>
      <c r="V35" s="631">
        <v>21449</v>
      </c>
      <c r="W35" s="631"/>
      <c r="X35" s="632">
        <v>20064</v>
      </c>
      <c r="Y35" s="635"/>
      <c r="Z35" s="632">
        <v>19699</v>
      </c>
      <c r="AB35" s="636"/>
      <c r="AC35" s="636"/>
      <c r="AD35" s="636"/>
      <c r="AE35" s="636"/>
      <c r="AF35" s="636"/>
      <c r="AG35" s="636"/>
      <c r="AH35" s="636"/>
      <c r="AI35" s="636"/>
      <c r="AJ35" s="636"/>
      <c r="AK35" s="636"/>
      <c r="AL35" s="636"/>
      <c r="AM35" s="636"/>
      <c r="AN35" s="636"/>
      <c r="AO35" s="636"/>
      <c r="AP35" s="636"/>
      <c r="AQ35" s="636"/>
      <c r="AR35" s="636"/>
      <c r="AS35" s="636"/>
      <c r="AT35" s="636"/>
      <c r="AU35" s="637"/>
      <c r="AV35" s="60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row>
    <row r="36" spans="1:88" ht="10.5" thickBot="1">
      <c r="A36" s="1140" t="s">
        <v>133</v>
      </c>
      <c r="B36" s="1140"/>
      <c r="C36" s="1140"/>
      <c r="D36" s="638">
        <v>28451</v>
      </c>
      <c r="E36" s="639"/>
      <c r="F36" s="609">
        <v>28308</v>
      </c>
      <c r="G36" s="639"/>
      <c r="H36" s="609">
        <v>27374</v>
      </c>
      <c r="I36" s="639"/>
      <c r="J36" s="609">
        <v>27470</v>
      </c>
      <c r="K36" s="639"/>
      <c r="L36" s="609">
        <v>27015</v>
      </c>
      <c r="M36" s="639"/>
      <c r="N36" s="609">
        <v>27107</v>
      </c>
      <c r="O36" s="639"/>
      <c r="P36" s="609">
        <v>26667</v>
      </c>
      <c r="Q36" s="639"/>
      <c r="R36" s="609">
        <v>26680</v>
      </c>
      <c r="S36" s="639"/>
      <c r="T36" s="609">
        <v>26546</v>
      </c>
      <c r="U36" s="634"/>
      <c r="V36" s="608">
        <v>28308</v>
      </c>
      <c r="W36" s="603"/>
      <c r="X36" s="609">
        <v>27107</v>
      </c>
      <c r="Y36" s="635"/>
      <c r="Z36" s="609">
        <v>26902</v>
      </c>
      <c r="AB36" s="636"/>
      <c r="AC36" s="636"/>
      <c r="AD36" s="636"/>
      <c r="AE36" s="636"/>
      <c r="AF36" s="636"/>
      <c r="AG36" s="636"/>
      <c r="AH36" s="636"/>
      <c r="AI36" s="636"/>
      <c r="AJ36" s="636"/>
      <c r="AK36" s="636"/>
      <c r="AL36" s="636"/>
      <c r="AM36" s="636"/>
      <c r="AN36" s="636"/>
      <c r="AO36" s="636"/>
      <c r="AP36" s="636"/>
      <c r="AQ36" s="636"/>
      <c r="AR36" s="636"/>
      <c r="AS36" s="636"/>
      <c r="AT36" s="636"/>
      <c r="AU36" s="637"/>
      <c r="AV36" s="60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row>
    <row r="37" spans="1:88" ht="4.5" customHeight="1" thickTop="1">
      <c r="A37" s="626"/>
      <c r="B37" s="626"/>
      <c r="C37" s="626"/>
      <c r="D37" s="626"/>
      <c r="E37" s="990"/>
      <c r="F37" s="990"/>
      <c r="G37" s="826"/>
      <c r="H37" s="826"/>
      <c r="I37" s="699"/>
      <c r="J37" s="699"/>
      <c r="K37" s="626"/>
      <c r="L37" s="616"/>
      <c r="M37" s="626"/>
      <c r="N37" s="616"/>
      <c r="O37" s="626"/>
      <c r="P37" s="616"/>
      <c r="Q37" s="626"/>
      <c r="R37" s="616"/>
      <c r="S37" s="626"/>
      <c r="T37" s="616"/>
      <c r="U37" s="616"/>
      <c r="V37" s="616"/>
      <c r="W37" s="616"/>
      <c r="X37" s="616"/>
      <c r="Y37" s="616"/>
      <c r="Z37" s="616"/>
      <c r="AB37" s="636"/>
      <c r="AC37" s="636"/>
      <c r="AD37" s="636"/>
      <c r="AE37" s="636"/>
      <c r="AF37" s="636"/>
      <c r="AG37" s="636"/>
      <c r="AH37" s="636"/>
      <c r="AI37" s="636"/>
      <c r="AJ37" s="636"/>
      <c r="AK37" s="636"/>
      <c r="AL37" s="636"/>
      <c r="AM37" s="636"/>
      <c r="AN37" s="636"/>
      <c r="AO37" s="636"/>
      <c r="AP37" s="636"/>
      <c r="AQ37" s="636"/>
      <c r="AR37" s="636"/>
      <c r="AS37" s="636"/>
      <c r="AT37" s="636"/>
      <c r="AU37" s="621"/>
      <c r="AV37" s="621"/>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row>
    <row r="38" spans="1:88" ht="9.9499999999999993" customHeight="1">
      <c r="A38" s="1148" t="s">
        <v>521</v>
      </c>
      <c r="B38" s="1137"/>
      <c r="C38" s="1137"/>
      <c r="D38" s="626"/>
      <c r="E38" s="990"/>
      <c r="F38" s="990"/>
      <c r="G38" s="826"/>
      <c r="H38" s="826"/>
      <c r="I38" s="699"/>
      <c r="J38" s="699"/>
      <c r="K38" s="626"/>
      <c r="L38" s="634"/>
      <c r="M38" s="626"/>
      <c r="N38" s="634"/>
      <c r="O38" s="626"/>
      <c r="P38" s="634"/>
      <c r="Q38" s="626"/>
      <c r="R38" s="634"/>
      <c r="S38" s="626"/>
      <c r="T38" s="634"/>
      <c r="U38" s="616"/>
      <c r="V38" s="616"/>
      <c r="W38" s="616"/>
      <c r="X38" s="616"/>
      <c r="Y38" s="616"/>
      <c r="Z38" s="616"/>
      <c r="AB38" s="636"/>
      <c r="AC38" s="636"/>
      <c r="AD38" s="636"/>
      <c r="AE38" s="636"/>
      <c r="AF38" s="636"/>
      <c r="AG38" s="636"/>
      <c r="AH38" s="636"/>
      <c r="AI38" s="636"/>
      <c r="AJ38" s="636"/>
      <c r="AK38" s="636"/>
      <c r="AL38" s="636"/>
      <c r="AM38" s="636"/>
      <c r="AN38" s="636"/>
      <c r="AO38" s="636"/>
      <c r="AP38" s="636"/>
      <c r="AQ38" s="636"/>
      <c r="AR38" s="636"/>
      <c r="AS38" s="636"/>
      <c r="AT38" s="636"/>
      <c r="AU38" s="621"/>
      <c r="AV38" s="621"/>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row>
    <row r="39" spans="1:88" ht="9.9499999999999993" customHeight="1">
      <c r="A39" s="644"/>
      <c r="B39" s="1134" t="s">
        <v>496</v>
      </c>
      <c r="C39" s="1134"/>
      <c r="D39" s="626"/>
      <c r="E39" s="990"/>
      <c r="F39" s="990"/>
      <c r="G39" s="826"/>
      <c r="H39" s="826"/>
      <c r="I39" s="699"/>
      <c r="J39" s="699"/>
      <c r="K39" s="626"/>
      <c r="L39" s="634"/>
      <c r="M39" s="626"/>
      <c r="N39" s="616"/>
      <c r="O39" s="626"/>
      <c r="P39" s="616"/>
      <c r="Q39" s="626"/>
      <c r="R39" s="616"/>
      <c r="S39" s="626"/>
      <c r="T39" s="616"/>
      <c r="U39" s="616"/>
      <c r="V39" s="616"/>
      <c r="W39" s="616"/>
      <c r="X39" s="616"/>
      <c r="Y39" s="616"/>
      <c r="Z39" s="616"/>
      <c r="AB39" s="636"/>
      <c r="AC39" s="636"/>
      <c r="AD39" s="636"/>
      <c r="AE39" s="636"/>
      <c r="AF39" s="636"/>
      <c r="AG39" s="636"/>
      <c r="AH39" s="636"/>
      <c r="AI39" s="636"/>
      <c r="AJ39" s="636"/>
      <c r="AK39" s="636"/>
      <c r="AL39" s="636"/>
      <c r="AM39" s="636"/>
      <c r="AN39" s="636"/>
      <c r="AO39" s="636"/>
      <c r="AP39" s="636"/>
      <c r="AQ39" s="636"/>
      <c r="AR39" s="636"/>
      <c r="AS39" s="636"/>
      <c r="AT39" s="636"/>
      <c r="AU39" s="621"/>
      <c r="AV39" s="621"/>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row>
    <row r="40" spans="1:88" ht="9.9499999999999993" customHeight="1">
      <c r="A40" s="644"/>
      <c r="B40" s="1128" t="s">
        <v>497</v>
      </c>
      <c r="C40" s="1128"/>
      <c r="D40" s="603"/>
      <c r="E40" s="603"/>
      <c r="F40" s="603"/>
      <c r="G40" s="603"/>
      <c r="H40" s="603"/>
      <c r="I40" s="603"/>
      <c r="J40" s="603"/>
      <c r="K40" s="603"/>
      <c r="L40" s="604"/>
      <c r="M40" s="603"/>
      <c r="N40" s="604"/>
      <c r="O40" s="603"/>
      <c r="P40" s="604"/>
      <c r="Q40" s="603"/>
      <c r="R40" s="604"/>
      <c r="S40" s="603"/>
      <c r="T40" s="604"/>
      <c r="U40" s="645"/>
      <c r="V40" s="603"/>
      <c r="W40" s="603"/>
      <c r="X40" s="604"/>
      <c r="Y40" s="637"/>
      <c r="Z40" s="604"/>
      <c r="AA40" s="614"/>
      <c r="AB40" s="636"/>
      <c r="AC40" s="636"/>
      <c r="AD40" s="636"/>
      <c r="AE40" s="636"/>
      <c r="AF40" s="636"/>
      <c r="AG40" s="636"/>
      <c r="AH40" s="636"/>
      <c r="AI40" s="636"/>
      <c r="AJ40" s="636"/>
      <c r="AK40" s="636"/>
      <c r="AL40" s="636"/>
      <c r="AM40" s="636"/>
      <c r="AN40" s="636"/>
      <c r="AO40" s="636"/>
      <c r="AP40" s="636"/>
      <c r="AQ40" s="636"/>
      <c r="AR40" s="636"/>
      <c r="AS40" s="636"/>
      <c r="AT40" s="636"/>
      <c r="AU40" s="637"/>
      <c r="AV40" s="60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row>
    <row r="41" spans="1:88" ht="9.9499999999999993" customHeight="1">
      <c r="A41" s="644"/>
      <c r="B41" s="646"/>
      <c r="C41" s="647" t="s">
        <v>134</v>
      </c>
      <c r="D41" s="603">
        <v>13456</v>
      </c>
      <c r="E41" s="603"/>
      <c r="F41" s="604">
        <v>13338</v>
      </c>
      <c r="G41" s="603"/>
      <c r="H41" s="604">
        <v>13057</v>
      </c>
      <c r="I41" s="603"/>
      <c r="J41" s="604">
        <v>12409</v>
      </c>
      <c r="K41" s="603"/>
      <c r="L41" s="604">
        <v>13033</v>
      </c>
      <c r="M41" s="603"/>
      <c r="N41" s="604"/>
      <c r="O41" s="603"/>
      <c r="P41" s="604"/>
      <c r="Q41" s="603"/>
      <c r="R41" s="604"/>
      <c r="S41" s="603"/>
      <c r="T41" s="604"/>
      <c r="U41" s="645"/>
      <c r="V41" s="603"/>
      <c r="W41" s="603"/>
      <c r="X41" s="604"/>
      <c r="Y41" s="637"/>
      <c r="Z41" s="604"/>
      <c r="AA41" s="614"/>
      <c r="AB41" s="636"/>
      <c r="AC41" s="636"/>
      <c r="AD41" s="636"/>
      <c r="AE41" s="636"/>
      <c r="AF41" s="636"/>
      <c r="AG41" s="636"/>
      <c r="AH41" s="636"/>
      <c r="AI41" s="636"/>
      <c r="AJ41" s="636"/>
      <c r="AK41" s="636"/>
      <c r="AL41" s="636"/>
      <c r="AM41" s="636"/>
      <c r="AN41" s="636"/>
      <c r="AO41" s="636"/>
      <c r="AP41" s="636"/>
      <c r="AQ41" s="636"/>
      <c r="AR41" s="636"/>
      <c r="AS41" s="636"/>
      <c r="AT41" s="636"/>
      <c r="AU41" s="637"/>
      <c r="AV41" s="60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row>
    <row r="42" spans="1:88" ht="9.9499999999999993" customHeight="1">
      <c r="A42" s="644"/>
      <c r="B42" s="646"/>
      <c r="C42" s="647" t="s">
        <v>498</v>
      </c>
      <c r="D42" s="603">
        <v>1383</v>
      </c>
      <c r="E42" s="603"/>
      <c r="F42" s="604">
        <v>1405</v>
      </c>
      <c r="G42" s="603"/>
      <c r="H42" s="604">
        <v>664</v>
      </c>
      <c r="I42" s="603"/>
      <c r="J42" s="604">
        <v>1082</v>
      </c>
      <c r="K42" s="603"/>
      <c r="L42" s="604">
        <v>1091</v>
      </c>
      <c r="M42" s="603"/>
      <c r="N42" s="604"/>
      <c r="O42" s="603"/>
      <c r="P42" s="604"/>
      <c r="Q42" s="603"/>
      <c r="R42" s="604"/>
      <c r="S42" s="603"/>
      <c r="T42" s="604"/>
      <c r="U42" s="645"/>
      <c r="V42" s="603"/>
      <c r="W42" s="603"/>
      <c r="X42" s="604"/>
      <c r="Y42" s="637"/>
      <c r="Z42" s="604"/>
      <c r="AA42" s="614"/>
      <c r="AB42" s="636"/>
      <c r="AC42" s="636"/>
      <c r="AD42" s="636"/>
      <c r="AE42" s="636"/>
      <c r="AF42" s="636"/>
      <c r="AG42" s="636"/>
      <c r="AH42" s="636"/>
      <c r="AI42" s="636"/>
      <c r="AJ42" s="636"/>
      <c r="AK42" s="636"/>
      <c r="AL42" s="636"/>
      <c r="AM42" s="636"/>
      <c r="AN42" s="636"/>
      <c r="AO42" s="636"/>
      <c r="AP42" s="636"/>
      <c r="AQ42" s="636"/>
      <c r="AR42" s="636"/>
      <c r="AS42" s="636"/>
      <c r="AT42" s="636"/>
      <c r="AU42" s="637"/>
      <c r="AV42" s="60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row>
    <row r="43" spans="1:88" ht="9.9499999999999993" customHeight="1">
      <c r="A43" s="644"/>
      <c r="B43" s="646"/>
      <c r="C43" s="647" t="s">
        <v>135</v>
      </c>
      <c r="D43" s="603">
        <v>3195</v>
      </c>
      <c r="E43" s="603"/>
      <c r="F43" s="604">
        <v>3195</v>
      </c>
      <c r="G43" s="603"/>
      <c r="H43" s="604">
        <v>3195</v>
      </c>
      <c r="I43" s="603"/>
      <c r="J43" s="604">
        <v>3195</v>
      </c>
      <c r="K43" s="603"/>
      <c r="L43" s="604">
        <v>3195</v>
      </c>
      <c r="M43" s="603"/>
      <c r="N43" s="604"/>
      <c r="O43" s="603"/>
      <c r="P43" s="604"/>
      <c r="Q43" s="603"/>
      <c r="R43" s="604"/>
      <c r="S43" s="603"/>
      <c r="T43" s="604"/>
      <c r="U43" s="645"/>
      <c r="V43" s="603"/>
      <c r="W43" s="603"/>
      <c r="X43" s="604"/>
      <c r="Y43" s="637"/>
      <c r="Z43" s="604"/>
      <c r="AA43" s="614"/>
      <c r="AB43" s="636"/>
      <c r="AC43" s="636"/>
      <c r="AD43" s="636"/>
      <c r="AE43" s="636"/>
      <c r="AF43" s="636"/>
      <c r="AG43" s="636"/>
      <c r="AH43" s="636"/>
      <c r="AI43" s="636"/>
      <c r="AJ43" s="636"/>
      <c r="AK43" s="636"/>
      <c r="AL43" s="636"/>
      <c r="AM43" s="636"/>
      <c r="AN43" s="636"/>
      <c r="AO43" s="636"/>
      <c r="AP43" s="636"/>
      <c r="AQ43" s="636"/>
      <c r="AR43" s="636"/>
      <c r="AS43" s="636"/>
      <c r="AT43" s="636"/>
      <c r="AU43" s="637"/>
      <c r="AV43" s="60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row>
    <row r="44" spans="1:88" ht="9.9499999999999993" customHeight="1">
      <c r="A44" s="644"/>
      <c r="B44" s="646"/>
      <c r="C44" s="647" t="s">
        <v>499</v>
      </c>
      <c r="D44" s="603">
        <v>699</v>
      </c>
      <c r="E44" s="603"/>
      <c r="F44" s="604">
        <v>699</v>
      </c>
      <c r="G44" s="603"/>
      <c r="H44" s="604">
        <v>699</v>
      </c>
      <c r="I44" s="603"/>
      <c r="J44" s="604">
        <v>699</v>
      </c>
      <c r="K44" s="603"/>
      <c r="L44" s="604">
        <v>699</v>
      </c>
      <c r="M44" s="603"/>
      <c r="N44" s="604"/>
      <c r="O44" s="603"/>
      <c r="P44" s="604"/>
      <c r="Q44" s="603"/>
      <c r="R44" s="604"/>
      <c r="S44" s="603"/>
      <c r="T44" s="604"/>
      <c r="U44" s="645"/>
      <c r="V44" s="603"/>
      <c r="W44" s="603"/>
      <c r="X44" s="604"/>
      <c r="Y44" s="637"/>
      <c r="Z44" s="604"/>
      <c r="AA44" s="614"/>
      <c r="AB44" s="636"/>
      <c r="AC44" s="636"/>
      <c r="AD44" s="636"/>
      <c r="AE44" s="636"/>
      <c r="AF44" s="636"/>
      <c r="AG44" s="636"/>
      <c r="AH44" s="636"/>
      <c r="AI44" s="636"/>
      <c r="AJ44" s="636"/>
      <c r="AK44" s="636"/>
      <c r="AL44" s="636"/>
      <c r="AM44" s="636"/>
      <c r="AN44" s="636"/>
      <c r="AO44" s="636"/>
      <c r="AP44" s="636"/>
      <c r="AQ44" s="636"/>
      <c r="AR44" s="636"/>
      <c r="AS44" s="636"/>
      <c r="AT44" s="636"/>
      <c r="AU44" s="637"/>
      <c r="AV44" s="604"/>
      <c r="AW44" s="614"/>
      <c r="AX44" s="614"/>
      <c r="AY44" s="614"/>
      <c r="AZ44" s="614"/>
      <c r="BA44" s="614"/>
      <c r="BB44" s="614"/>
      <c r="BC44" s="614"/>
      <c r="BD44" s="614"/>
      <c r="BE44" s="614"/>
      <c r="BF44" s="614"/>
      <c r="BG44" s="614"/>
      <c r="BH44" s="614"/>
      <c r="BI44" s="614"/>
      <c r="BJ44" s="614"/>
      <c r="BK44" s="614"/>
      <c r="BL44" s="614"/>
      <c r="BM44" s="614"/>
      <c r="BN44" s="614"/>
      <c r="BO44" s="614"/>
      <c r="BP44" s="614"/>
      <c r="BQ44" s="614"/>
      <c r="BR44" s="614"/>
      <c r="BS44" s="614"/>
      <c r="BT44" s="614"/>
      <c r="BU44" s="614"/>
      <c r="BV44" s="614"/>
      <c r="BW44" s="614"/>
      <c r="BX44" s="614"/>
      <c r="BY44" s="614"/>
      <c r="BZ44" s="614"/>
      <c r="CA44" s="614"/>
      <c r="CB44" s="614"/>
      <c r="CC44" s="614"/>
      <c r="CD44" s="614"/>
      <c r="CE44" s="614"/>
      <c r="CF44" s="614"/>
      <c r="CG44" s="614"/>
      <c r="CH44" s="614"/>
      <c r="CI44" s="614"/>
      <c r="CJ44" s="614"/>
    </row>
    <row r="45" spans="1:88" ht="9.9499999999999993" customHeight="1">
      <c r="A45" s="648"/>
      <c r="B45" s="646"/>
      <c r="C45" s="647" t="s">
        <v>127</v>
      </c>
      <c r="D45" s="603">
        <v>56</v>
      </c>
      <c r="E45" s="603"/>
      <c r="F45" s="604">
        <v>59</v>
      </c>
      <c r="G45" s="603"/>
      <c r="H45" s="604">
        <v>59</v>
      </c>
      <c r="I45" s="603"/>
      <c r="J45" s="604">
        <v>59</v>
      </c>
      <c r="K45" s="603"/>
      <c r="L45" s="604">
        <v>60</v>
      </c>
      <c r="M45" s="603"/>
      <c r="N45" s="604"/>
      <c r="O45" s="603"/>
      <c r="P45" s="604"/>
      <c r="Q45" s="603"/>
      <c r="R45" s="604"/>
      <c r="S45" s="603"/>
      <c r="T45" s="604"/>
      <c r="U45" s="645"/>
      <c r="V45" s="603"/>
      <c r="W45" s="603"/>
      <c r="X45" s="604"/>
      <c r="Y45" s="637"/>
      <c r="Z45" s="604"/>
      <c r="AA45" s="614"/>
      <c r="AB45" s="636"/>
      <c r="AC45" s="636"/>
      <c r="AD45" s="636"/>
      <c r="AE45" s="636"/>
      <c r="AF45" s="636"/>
      <c r="AG45" s="636"/>
      <c r="AH45" s="636"/>
      <c r="AI45" s="636"/>
      <c r="AJ45" s="636"/>
      <c r="AK45" s="636"/>
      <c r="AL45" s="636"/>
      <c r="AM45" s="636"/>
      <c r="AN45" s="636"/>
      <c r="AO45" s="636"/>
      <c r="AP45" s="636"/>
      <c r="AQ45" s="636"/>
      <c r="AR45" s="636"/>
      <c r="AS45" s="636"/>
      <c r="AT45" s="636"/>
      <c r="AU45" s="637"/>
      <c r="AV45" s="604"/>
      <c r="AW45" s="614"/>
      <c r="AX45" s="614"/>
      <c r="AY45" s="614"/>
      <c r="AZ45" s="614"/>
      <c r="BA45" s="614"/>
      <c r="BB45" s="614"/>
      <c r="BC45" s="614"/>
      <c r="BD45" s="614"/>
      <c r="BE45" s="614"/>
      <c r="BF45" s="614"/>
      <c r="BG45" s="614"/>
      <c r="BH45" s="614"/>
      <c r="BI45" s="614"/>
      <c r="BJ45" s="614"/>
      <c r="BK45" s="614"/>
      <c r="BL45" s="614"/>
      <c r="BM45" s="614"/>
      <c r="BN45" s="614"/>
      <c r="BO45" s="614"/>
      <c r="BP45" s="614"/>
      <c r="BQ45" s="614"/>
      <c r="BR45" s="614"/>
      <c r="BS45" s="614"/>
      <c r="BT45" s="614"/>
      <c r="BU45" s="614"/>
      <c r="BV45" s="614"/>
      <c r="BW45" s="614"/>
      <c r="BX45" s="614"/>
      <c r="BY45" s="614"/>
      <c r="BZ45" s="614"/>
      <c r="CA45" s="614"/>
      <c r="CB45" s="614"/>
      <c r="CC45" s="614"/>
      <c r="CD45" s="614"/>
      <c r="CE45" s="614"/>
      <c r="CF45" s="614"/>
      <c r="CG45" s="614"/>
      <c r="CH45" s="614"/>
      <c r="CI45" s="614"/>
      <c r="CJ45" s="614"/>
    </row>
    <row r="46" spans="1:88" ht="9.9499999999999993" customHeight="1">
      <c r="A46" s="649"/>
      <c r="B46" s="1128" t="s">
        <v>136</v>
      </c>
      <c r="C46" s="1130"/>
      <c r="D46" s="603"/>
      <c r="E46" s="603"/>
      <c r="F46" s="603"/>
      <c r="G46" s="603"/>
      <c r="H46" s="603"/>
      <c r="I46" s="603"/>
      <c r="J46" s="603"/>
      <c r="K46" s="603"/>
      <c r="L46" s="603"/>
      <c r="M46" s="603"/>
      <c r="N46" s="603"/>
      <c r="O46" s="603"/>
      <c r="P46" s="604"/>
      <c r="Q46" s="603"/>
      <c r="R46" s="604"/>
      <c r="S46" s="603"/>
      <c r="T46" s="604"/>
      <c r="U46" s="645"/>
      <c r="V46" s="603"/>
      <c r="W46" s="603"/>
      <c r="X46" s="604"/>
      <c r="Y46" s="637"/>
      <c r="Z46" s="604"/>
      <c r="AA46" s="614"/>
      <c r="AB46" s="636"/>
      <c r="AC46" s="636"/>
      <c r="AD46" s="636"/>
      <c r="AE46" s="636"/>
      <c r="AF46" s="636"/>
      <c r="AG46" s="636"/>
      <c r="AH46" s="636"/>
      <c r="AI46" s="636"/>
      <c r="AJ46" s="636"/>
      <c r="AK46" s="636"/>
      <c r="AL46" s="636"/>
      <c r="AM46" s="636"/>
      <c r="AN46" s="636"/>
      <c r="AO46" s="636"/>
      <c r="AP46" s="636"/>
      <c r="AQ46" s="636"/>
      <c r="AR46" s="636"/>
      <c r="AS46" s="636"/>
      <c r="AT46" s="636"/>
      <c r="AU46" s="637"/>
      <c r="AV46" s="60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row>
    <row r="47" spans="1:88" ht="9.9499999999999993" customHeight="1">
      <c r="A47" s="648"/>
      <c r="B47" s="646"/>
      <c r="C47" s="647" t="s">
        <v>109</v>
      </c>
      <c r="D47" s="603">
        <v>2491</v>
      </c>
      <c r="E47" s="603"/>
      <c r="F47" s="604">
        <v>2552</v>
      </c>
      <c r="G47" s="603"/>
      <c r="H47" s="604">
        <v>2423</v>
      </c>
      <c r="I47" s="603"/>
      <c r="J47" s="604">
        <v>2478</v>
      </c>
      <c r="K47" s="603"/>
      <c r="L47" s="604">
        <v>2464</v>
      </c>
      <c r="M47" s="603"/>
      <c r="N47" s="603"/>
      <c r="O47" s="603"/>
      <c r="P47" s="604"/>
      <c r="Q47" s="603"/>
      <c r="R47" s="604"/>
      <c r="S47" s="603"/>
      <c r="T47" s="604"/>
      <c r="U47" s="645"/>
      <c r="V47" s="603"/>
      <c r="W47" s="603"/>
      <c r="X47" s="604"/>
      <c r="Y47" s="637"/>
      <c r="Z47" s="604"/>
      <c r="AA47" s="614"/>
      <c r="AB47" s="650"/>
      <c r="AC47" s="650"/>
      <c r="AD47" s="650"/>
      <c r="AE47" s="650"/>
      <c r="AF47" s="650"/>
      <c r="AG47" s="650"/>
      <c r="AH47" s="650"/>
      <c r="AI47" s="650"/>
      <c r="AJ47" s="650"/>
      <c r="AK47" s="650"/>
      <c r="AL47" s="650"/>
      <c r="AM47" s="650"/>
      <c r="AN47" s="650"/>
      <c r="AO47" s="650"/>
      <c r="AP47" s="650"/>
      <c r="AQ47" s="650"/>
      <c r="AR47" s="650"/>
      <c r="AS47" s="650"/>
      <c r="AT47" s="650"/>
      <c r="AU47" s="635"/>
      <c r="AV47" s="604"/>
    </row>
    <row r="48" spans="1:88" ht="9.9499999999999993" customHeight="1">
      <c r="A48" s="649"/>
      <c r="B48" s="646"/>
      <c r="C48" s="647" t="s">
        <v>500</v>
      </c>
      <c r="D48" s="605">
        <v>4299</v>
      </c>
      <c r="E48" s="603"/>
      <c r="F48" s="606">
        <v>4618</v>
      </c>
      <c r="G48" s="603"/>
      <c r="H48" s="606">
        <v>4240</v>
      </c>
      <c r="I48" s="603"/>
      <c r="J48" s="606">
        <v>3992</v>
      </c>
      <c r="K48" s="603"/>
      <c r="L48" s="606">
        <v>4020</v>
      </c>
      <c r="M48" s="603"/>
      <c r="N48" s="603"/>
      <c r="O48" s="603"/>
      <c r="P48" s="604"/>
      <c r="Q48" s="603"/>
      <c r="R48" s="604"/>
      <c r="S48" s="603"/>
      <c r="T48" s="604"/>
      <c r="U48" s="645"/>
      <c r="V48" s="603"/>
      <c r="W48" s="603"/>
      <c r="X48" s="604"/>
      <c r="Y48" s="637"/>
      <c r="Z48" s="604"/>
      <c r="AA48" s="614"/>
      <c r="AB48" s="650"/>
      <c r="AC48" s="650"/>
      <c r="AD48" s="650"/>
      <c r="AE48" s="650"/>
      <c r="AF48" s="650"/>
      <c r="AG48" s="650"/>
      <c r="AH48" s="650"/>
      <c r="AI48" s="650"/>
      <c r="AJ48" s="650"/>
      <c r="AK48" s="650"/>
      <c r="AL48" s="650"/>
      <c r="AM48" s="650"/>
      <c r="AN48" s="650"/>
      <c r="AO48" s="650"/>
      <c r="AP48" s="650"/>
      <c r="AQ48" s="650"/>
      <c r="AR48" s="650"/>
      <c r="AS48" s="650"/>
      <c r="AT48" s="650"/>
      <c r="AU48" s="635"/>
      <c r="AV48" s="604"/>
    </row>
    <row r="49" spans="1:48" ht="9.9499999999999993" customHeight="1">
      <c r="A49" s="649"/>
      <c r="B49" s="1128" t="s">
        <v>501</v>
      </c>
      <c r="C49" s="1128"/>
      <c r="D49" s="607">
        <v>11999</v>
      </c>
      <c r="E49" s="603"/>
      <c r="F49" s="604">
        <v>11526</v>
      </c>
      <c r="G49" s="603"/>
      <c r="H49" s="604">
        <v>11011</v>
      </c>
      <c r="I49" s="603"/>
      <c r="J49" s="604">
        <v>10974</v>
      </c>
      <c r="K49" s="603"/>
      <c r="L49" s="604">
        <v>11594</v>
      </c>
      <c r="M49" s="603"/>
      <c r="N49" s="603"/>
      <c r="O49" s="603"/>
      <c r="P49" s="604"/>
      <c r="Q49" s="603"/>
      <c r="R49" s="604"/>
      <c r="S49" s="603"/>
      <c r="T49" s="604"/>
      <c r="U49" s="645"/>
      <c r="V49" s="603"/>
      <c r="W49" s="603"/>
      <c r="X49" s="604"/>
      <c r="Y49" s="637"/>
      <c r="Z49" s="604"/>
      <c r="AA49" s="614"/>
      <c r="AB49" s="650"/>
      <c r="AC49" s="650"/>
      <c r="AD49" s="650"/>
      <c r="AE49" s="650"/>
      <c r="AF49" s="650"/>
      <c r="AG49" s="650"/>
      <c r="AH49" s="650"/>
      <c r="AI49" s="650"/>
      <c r="AJ49" s="650"/>
      <c r="AK49" s="650"/>
      <c r="AL49" s="650"/>
      <c r="AM49" s="650"/>
      <c r="AN49" s="650"/>
      <c r="AO49" s="650"/>
      <c r="AP49" s="650"/>
      <c r="AQ49" s="650"/>
      <c r="AR49" s="650"/>
      <c r="AS49" s="650"/>
      <c r="AT49" s="650"/>
      <c r="AU49" s="635"/>
      <c r="AV49" s="604"/>
    </row>
    <row r="50" spans="1:48" ht="9.9499999999999993" customHeight="1">
      <c r="A50" s="651"/>
      <c r="B50" s="1128" t="s">
        <v>502</v>
      </c>
      <c r="C50" s="1128"/>
      <c r="D50" s="603"/>
      <c r="E50" s="603"/>
      <c r="F50" s="604"/>
      <c r="G50" s="603"/>
      <c r="H50" s="604"/>
      <c r="I50" s="603"/>
      <c r="J50" s="604"/>
      <c r="K50" s="603"/>
      <c r="L50" s="604"/>
      <c r="M50" s="603"/>
      <c r="N50" s="603"/>
      <c r="O50" s="603"/>
      <c r="P50" s="604"/>
      <c r="Q50" s="603"/>
      <c r="R50" s="604"/>
      <c r="S50" s="603"/>
      <c r="T50" s="604"/>
      <c r="U50" s="645"/>
      <c r="V50" s="603"/>
      <c r="W50" s="603"/>
      <c r="X50" s="604"/>
      <c r="Y50" s="637"/>
      <c r="Z50" s="604"/>
      <c r="AA50" s="614"/>
      <c r="AB50" s="650"/>
      <c r="AC50" s="650"/>
      <c r="AD50" s="650"/>
      <c r="AE50" s="650"/>
      <c r="AF50" s="650"/>
      <c r="AG50" s="650"/>
      <c r="AH50" s="650"/>
      <c r="AI50" s="650"/>
      <c r="AJ50" s="650"/>
      <c r="AK50" s="650"/>
      <c r="AL50" s="650"/>
      <c r="AM50" s="650"/>
      <c r="AN50" s="650"/>
      <c r="AO50" s="650"/>
      <c r="AP50" s="650"/>
      <c r="AQ50" s="650"/>
      <c r="AR50" s="650"/>
      <c r="AS50" s="650"/>
      <c r="AT50" s="650"/>
      <c r="AU50" s="635"/>
      <c r="AV50" s="604"/>
    </row>
    <row r="51" spans="1:48" ht="9.9499999999999993" customHeight="1">
      <c r="A51" s="648"/>
      <c r="B51" s="646"/>
      <c r="C51" s="647" t="s">
        <v>503</v>
      </c>
      <c r="D51" s="603">
        <v>2900</v>
      </c>
      <c r="E51" s="603"/>
      <c r="F51" s="604">
        <v>2900</v>
      </c>
      <c r="G51" s="603"/>
      <c r="H51" s="604">
        <v>2900</v>
      </c>
      <c r="I51" s="603"/>
      <c r="J51" s="604">
        <v>2900</v>
      </c>
      <c r="K51" s="603"/>
      <c r="L51" s="604">
        <v>2900</v>
      </c>
      <c r="M51" s="603"/>
      <c r="N51" s="603"/>
      <c r="O51" s="603"/>
      <c r="P51" s="604"/>
      <c r="Q51" s="603"/>
      <c r="R51" s="604"/>
      <c r="S51" s="603"/>
      <c r="T51" s="604"/>
      <c r="U51" s="645"/>
      <c r="V51" s="603"/>
      <c r="W51" s="603"/>
      <c r="X51" s="604"/>
      <c r="Y51" s="637"/>
      <c r="Z51" s="604"/>
      <c r="AA51" s="614"/>
      <c r="AB51" s="650"/>
      <c r="AC51" s="650"/>
      <c r="AD51" s="650"/>
      <c r="AE51" s="650"/>
      <c r="AF51" s="650"/>
      <c r="AG51" s="650"/>
      <c r="AH51" s="650"/>
      <c r="AI51" s="650"/>
      <c r="AJ51" s="650"/>
      <c r="AK51" s="650"/>
      <c r="AL51" s="650"/>
      <c r="AM51" s="650"/>
      <c r="AN51" s="650"/>
      <c r="AO51" s="650"/>
      <c r="AP51" s="650"/>
      <c r="AQ51" s="650"/>
      <c r="AR51" s="650"/>
      <c r="AS51" s="650"/>
      <c r="AT51" s="650"/>
      <c r="AU51" s="635"/>
      <c r="AV51" s="604"/>
    </row>
    <row r="52" spans="1:48" ht="9.9499999999999993" customHeight="1">
      <c r="A52" s="652"/>
      <c r="B52" s="646"/>
      <c r="C52" s="647" t="s">
        <v>504</v>
      </c>
      <c r="D52" s="603">
        <v>2538</v>
      </c>
      <c r="E52" s="603"/>
      <c r="F52" s="604">
        <v>2647</v>
      </c>
      <c r="G52" s="603"/>
      <c r="H52" s="604">
        <v>2440</v>
      </c>
      <c r="I52" s="603"/>
      <c r="J52" s="604">
        <v>2144</v>
      </c>
      <c r="K52" s="603"/>
      <c r="L52" s="604">
        <v>2109</v>
      </c>
      <c r="M52" s="603"/>
      <c r="N52" s="603"/>
      <c r="O52" s="603"/>
      <c r="P52" s="604"/>
      <c r="Q52" s="603"/>
      <c r="R52" s="604"/>
      <c r="S52" s="603"/>
      <c r="T52" s="604"/>
      <c r="U52" s="645"/>
      <c r="V52" s="603"/>
      <c r="W52" s="603"/>
      <c r="X52" s="604"/>
      <c r="Y52" s="637"/>
      <c r="Z52" s="604"/>
      <c r="AA52" s="614"/>
      <c r="AB52" s="650"/>
      <c r="AC52" s="650"/>
      <c r="AD52" s="650"/>
      <c r="AE52" s="650"/>
      <c r="AF52" s="650"/>
      <c r="AG52" s="650"/>
      <c r="AH52" s="650"/>
      <c r="AI52" s="650"/>
      <c r="AJ52" s="650"/>
      <c r="AK52" s="650"/>
      <c r="AL52" s="650"/>
      <c r="AM52" s="650"/>
      <c r="AN52" s="650"/>
      <c r="AO52" s="650"/>
      <c r="AP52" s="650"/>
      <c r="AQ52" s="650"/>
      <c r="AR52" s="650"/>
      <c r="AS52" s="650"/>
      <c r="AT52" s="650"/>
      <c r="AU52" s="635"/>
      <c r="AV52" s="604"/>
    </row>
    <row r="53" spans="1:48" ht="9.75" customHeight="1">
      <c r="A53" s="652"/>
      <c r="B53" s="646"/>
      <c r="C53" s="647" t="s">
        <v>347</v>
      </c>
      <c r="D53" s="603"/>
      <c r="E53" s="603"/>
      <c r="F53" s="604"/>
      <c r="G53" s="603"/>
      <c r="H53" s="604"/>
      <c r="I53" s="603"/>
      <c r="J53" s="604"/>
      <c r="K53" s="603"/>
      <c r="L53" s="604"/>
      <c r="M53" s="603"/>
      <c r="N53" s="603"/>
      <c r="O53" s="603"/>
      <c r="P53" s="604"/>
      <c r="Q53" s="603"/>
      <c r="R53" s="604"/>
      <c r="S53" s="603"/>
      <c r="T53" s="604"/>
      <c r="U53" s="645"/>
      <c r="V53" s="603"/>
      <c r="W53" s="603"/>
      <c r="X53" s="604"/>
      <c r="Y53" s="637"/>
      <c r="Z53" s="604"/>
      <c r="AA53" s="614"/>
      <c r="AB53" s="650"/>
      <c r="AC53" s="650"/>
      <c r="AD53" s="650"/>
      <c r="AE53" s="650"/>
      <c r="AF53" s="650"/>
      <c r="AG53" s="650"/>
      <c r="AH53" s="650"/>
      <c r="AI53" s="650"/>
      <c r="AJ53" s="650"/>
      <c r="AK53" s="650"/>
      <c r="AL53" s="650"/>
      <c r="AM53" s="650"/>
      <c r="AN53" s="650"/>
      <c r="AO53" s="650"/>
      <c r="AP53" s="650"/>
      <c r="AQ53" s="650"/>
      <c r="AR53" s="650"/>
      <c r="AS53" s="650"/>
      <c r="AT53" s="650"/>
      <c r="AU53" s="635"/>
      <c r="AV53" s="604"/>
    </row>
    <row r="54" spans="1:48" ht="9.9499999999999993" customHeight="1">
      <c r="A54" s="652"/>
      <c r="B54" s="646"/>
      <c r="C54" s="647" t="s">
        <v>505</v>
      </c>
      <c r="D54" s="605">
        <v>820</v>
      </c>
      <c r="E54" s="603"/>
      <c r="F54" s="606">
        <v>820</v>
      </c>
      <c r="G54" s="603"/>
      <c r="H54" s="606">
        <v>820</v>
      </c>
      <c r="I54" s="603"/>
      <c r="J54" s="606">
        <v>820</v>
      </c>
      <c r="K54" s="603"/>
      <c r="L54" s="606">
        <v>820</v>
      </c>
      <c r="M54" s="603"/>
      <c r="N54" s="603"/>
      <c r="O54" s="603"/>
      <c r="P54" s="604"/>
      <c r="Q54" s="603"/>
      <c r="R54" s="604"/>
      <c r="S54" s="603"/>
      <c r="T54" s="604"/>
      <c r="U54" s="645"/>
      <c r="V54" s="603"/>
      <c r="W54" s="603"/>
      <c r="X54" s="604"/>
      <c r="Y54" s="637"/>
      <c r="Z54" s="604"/>
      <c r="AA54" s="614"/>
      <c r="AB54" s="650"/>
      <c r="AC54" s="650"/>
      <c r="AD54" s="650"/>
      <c r="AE54" s="650"/>
      <c r="AF54" s="650"/>
      <c r="AG54" s="650"/>
      <c r="AH54" s="650"/>
      <c r="AI54" s="650"/>
      <c r="AJ54" s="650"/>
      <c r="AK54" s="650"/>
      <c r="AL54" s="650"/>
      <c r="AM54" s="650"/>
      <c r="AN54" s="650"/>
      <c r="AO54" s="650"/>
      <c r="AP54" s="650"/>
      <c r="AQ54" s="650"/>
      <c r="AR54" s="650"/>
      <c r="AS54" s="650"/>
      <c r="AT54" s="650"/>
      <c r="AU54" s="635"/>
      <c r="AV54" s="604"/>
    </row>
    <row r="55" spans="1:48" ht="9.9499999999999993" customHeight="1">
      <c r="A55" s="652"/>
      <c r="B55" s="1128" t="s">
        <v>506</v>
      </c>
      <c r="C55" s="1128"/>
      <c r="D55" s="607">
        <v>4618</v>
      </c>
      <c r="E55" s="603"/>
      <c r="F55" s="604">
        <v>4727</v>
      </c>
      <c r="G55" s="603"/>
      <c r="H55" s="604">
        <v>4520</v>
      </c>
      <c r="I55" s="603"/>
      <c r="J55" s="604">
        <v>4224</v>
      </c>
      <c r="K55" s="603"/>
      <c r="L55" s="604">
        <v>4189</v>
      </c>
      <c r="M55" s="603"/>
      <c r="N55" s="603"/>
      <c r="O55" s="603"/>
      <c r="P55" s="604"/>
      <c r="Q55" s="603"/>
      <c r="R55" s="604"/>
      <c r="S55" s="603"/>
      <c r="T55" s="604"/>
      <c r="U55" s="645"/>
      <c r="V55" s="603"/>
      <c r="W55" s="603"/>
      <c r="X55" s="604"/>
      <c r="Y55" s="637"/>
      <c r="Z55" s="604"/>
      <c r="AA55" s="614"/>
      <c r="AB55" s="650"/>
      <c r="AC55" s="650"/>
      <c r="AD55" s="650"/>
      <c r="AE55" s="650"/>
      <c r="AF55" s="650"/>
      <c r="AG55" s="650"/>
      <c r="AH55" s="650"/>
      <c r="AI55" s="650"/>
      <c r="AJ55" s="650"/>
      <c r="AK55" s="650"/>
      <c r="AL55" s="650"/>
      <c r="AM55" s="650"/>
      <c r="AN55" s="650"/>
      <c r="AO55" s="650"/>
      <c r="AP55" s="650"/>
      <c r="AQ55" s="650"/>
      <c r="AR55" s="650"/>
      <c r="AS55" s="650"/>
      <c r="AT55" s="650"/>
      <c r="AU55" s="635"/>
      <c r="AV55" s="604"/>
    </row>
    <row r="56" spans="1:48">
      <c r="A56" s="652"/>
      <c r="B56" s="628"/>
      <c r="C56" s="647" t="s">
        <v>507</v>
      </c>
      <c r="D56" s="603">
        <v>9257</v>
      </c>
      <c r="E56" s="603"/>
      <c r="F56" s="604">
        <v>8799</v>
      </c>
      <c r="G56" s="603"/>
      <c r="H56" s="604">
        <v>8649</v>
      </c>
      <c r="I56" s="603"/>
      <c r="J56" s="604">
        <v>9690</v>
      </c>
      <c r="K56" s="603"/>
      <c r="L56" s="604">
        <v>9660</v>
      </c>
      <c r="M56" s="603"/>
      <c r="N56" s="603"/>
      <c r="O56" s="603"/>
      <c r="P56" s="604"/>
      <c r="Q56" s="603"/>
      <c r="R56" s="604"/>
      <c r="S56" s="603"/>
      <c r="T56" s="604"/>
      <c r="U56" s="645"/>
      <c r="V56" s="603"/>
      <c r="W56" s="603"/>
      <c r="X56" s="604"/>
      <c r="Y56" s="637"/>
      <c r="Z56" s="604"/>
      <c r="AA56" s="614"/>
      <c r="AB56" s="650"/>
      <c r="AC56" s="650"/>
      <c r="AD56" s="650"/>
      <c r="AE56" s="650"/>
      <c r="AF56" s="650"/>
      <c r="AG56" s="650"/>
      <c r="AH56" s="650"/>
      <c r="AI56" s="650"/>
      <c r="AJ56" s="650"/>
      <c r="AK56" s="650"/>
      <c r="AL56" s="650"/>
      <c r="AM56" s="650"/>
      <c r="AN56" s="650"/>
      <c r="AO56" s="650"/>
      <c r="AP56" s="650"/>
      <c r="AQ56" s="650"/>
      <c r="AR56" s="650"/>
      <c r="AS56" s="650"/>
      <c r="AT56" s="650"/>
      <c r="AU56" s="635"/>
      <c r="AV56" s="604"/>
    </row>
    <row r="57" spans="1:48" ht="10.5" customHeight="1" thickBot="1">
      <c r="A57" s="652"/>
      <c r="B57" s="1128" t="s">
        <v>508</v>
      </c>
      <c r="C57" s="1128"/>
      <c r="D57" s="608">
        <v>25874</v>
      </c>
      <c r="E57" s="603"/>
      <c r="F57" s="609">
        <v>25052</v>
      </c>
      <c r="G57" s="603"/>
      <c r="H57" s="609">
        <v>24180</v>
      </c>
      <c r="I57" s="603"/>
      <c r="J57" s="609">
        <v>24888</v>
      </c>
      <c r="K57" s="603"/>
      <c r="L57" s="609">
        <v>25443</v>
      </c>
      <c r="M57" s="603"/>
      <c r="N57" s="603"/>
      <c r="O57" s="603"/>
      <c r="P57" s="604"/>
      <c r="Q57" s="603"/>
      <c r="R57" s="604"/>
      <c r="S57" s="603"/>
      <c r="T57" s="604"/>
      <c r="U57" s="645"/>
      <c r="V57" s="603"/>
      <c r="W57" s="603"/>
      <c r="X57" s="604"/>
      <c r="Y57" s="637"/>
      <c r="Z57" s="604"/>
      <c r="AA57" s="614"/>
      <c r="AB57" s="650"/>
      <c r="AC57" s="650"/>
      <c r="AD57" s="650"/>
      <c r="AE57" s="650"/>
      <c r="AF57" s="650"/>
      <c r="AG57" s="650"/>
      <c r="AH57" s="650"/>
      <c r="AI57" s="650"/>
      <c r="AJ57" s="650"/>
      <c r="AK57" s="650"/>
      <c r="AL57" s="650"/>
      <c r="AM57" s="650"/>
      <c r="AN57" s="650"/>
      <c r="AO57" s="650"/>
      <c r="AP57" s="650"/>
      <c r="AQ57" s="650"/>
      <c r="AR57" s="650"/>
      <c r="AS57" s="650"/>
      <c r="AT57" s="650"/>
      <c r="AU57" s="635"/>
      <c r="AV57" s="604"/>
    </row>
    <row r="58" spans="1:48" ht="4.5" customHeight="1" thickTop="1">
      <c r="A58" s="644"/>
      <c r="B58" s="626"/>
      <c r="C58" s="626"/>
      <c r="D58" s="603"/>
      <c r="E58" s="603"/>
      <c r="F58" s="604"/>
      <c r="G58" s="603"/>
      <c r="H58" s="604"/>
      <c r="I58" s="603"/>
      <c r="J58" s="604"/>
      <c r="K58" s="603"/>
      <c r="L58" s="604"/>
      <c r="M58" s="603"/>
      <c r="N58" s="603"/>
      <c r="O58" s="603"/>
      <c r="P58" s="604"/>
      <c r="Q58" s="603"/>
      <c r="R58" s="604"/>
      <c r="S58" s="603"/>
      <c r="T58" s="604"/>
      <c r="U58" s="645"/>
      <c r="V58" s="603"/>
      <c r="W58" s="603"/>
      <c r="X58" s="604"/>
      <c r="Y58" s="637"/>
      <c r="Z58" s="604"/>
      <c r="AA58" s="614"/>
      <c r="AB58" s="650"/>
      <c r="AC58" s="650"/>
      <c r="AD58" s="650"/>
      <c r="AE58" s="650"/>
      <c r="AF58" s="650"/>
      <c r="AG58" s="650"/>
      <c r="AH58" s="650"/>
      <c r="AI58" s="650"/>
      <c r="AJ58" s="650"/>
      <c r="AK58" s="650"/>
      <c r="AL58" s="650"/>
      <c r="AM58" s="650"/>
      <c r="AN58" s="650"/>
      <c r="AO58" s="650"/>
      <c r="AP58" s="650"/>
      <c r="AQ58" s="650"/>
      <c r="AR58" s="650"/>
      <c r="AS58" s="650"/>
      <c r="AT58" s="650"/>
      <c r="AU58" s="635"/>
      <c r="AV58" s="604"/>
    </row>
    <row r="59" spans="1:48" ht="9.9499999999999993" customHeight="1">
      <c r="A59" s="649"/>
      <c r="B59" s="1129" t="s">
        <v>509</v>
      </c>
      <c r="C59" s="1129"/>
      <c r="D59" s="603"/>
      <c r="E59" s="603"/>
      <c r="F59" s="604"/>
      <c r="G59" s="603"/>
      <c r="H59" s="604"/>
      <c r="I59" s="603"/>
      <c r="J59" s="604"/>
      <c r="K59" s="603"/>
      <c r="L59" s="604"/>
      <c r="M59" s="603"/>
      <c r="N59" s="603"/>
      <c r="O59" s="603"/>
      <c r="P59" s="604"/>
      <c r="Q59" s="603"/>
      <c r="R59" s="604"/>
      <c r="S59" s="603"/>
      <c r="T59" s="604"/>
      <c r="U59" s="645"/>
      <c r="V59" s="603"/>
      <c r="W59" s="603"/>
      <c r="X59" s="604"/>
      <c r="Y59" s="637"/>
      <c r="Z59" s="604"/>
      <c r="AA59" s="614"/>
      <c r="AB59" s="650"/>
      <c r="AC59" s="650"/>
      <c r="AD59" s="650"/>
      <c r="AE59" s="650"/>
      <c r="AF59" s="650"/>
      <c r="AG59" s="650"/>
      <c r="AH59" s="650"/>
      <c r="AI59" s="650"/>
      <c r="AJ59" s="650"/>
      <c r="AK59" s="650"/>
      <c r="AL59" s="650"/>
      <c r="AM59" s="650"/>
      <c r="AN59" s="650"/>
      <c r="AO59" s="650"/>
      <c r="AP59" s="650"/>
      <c r="AQ59" s="650"/>
      <c r="AR59" s="650"/>
      <c r="AS59" s="650"/>
      <c r="AT59" s="650"/>
      <c r="AU59" s="635"/>
      <c r="AV59" s="604"/>
    </row>
    <row r="60" spans="1:48" ht="9.9499999999999993" customHeight="1">
      <c r="A60" s="651"/>
      <c r="B60" s="646"/>
      <c r="C60" s="647" t="s">
        <v>510</v>
      </c>
      <c r="D60" s="603">
        <v>3692</v>
      </c>
      <c r="E60" s="603"/>
      <c r="F60" s="604">
        <v>3642</v>
      </c>
      <c r="G60" s="603"/>
      <c r="H60" s="604">
        <v>3554</v>
      </c>
      <c r="I60" s="603"/>
      <c r="J60" s="604">
        <v>3612</v>
      </c>
      <c r="K60" s="603"/>
      <c r="L60" s="604">
        <v>3606</v>
      </c>
      <c r="M60" s="603"/>
      <c r="N60" s="603"/>
      <c r="O60" s="603"/>
      <c r="P60" s="604"/>
      <c r="Q60" s="603"/>
      <c r="R60" s="604"/>
      <c r="S60" s="603"/>
      <c r="T60" s="604"/>
      <c r="U60" s="645"/>
      <c r="V60" s="603"/>
      <c r="W60" s="603"/>
      <c r="X60" s="604"/>
      <c r="Y60" s="637"/>
      <c r="Z60" s="604"/>
      <c r="AA60" s="614"/>
      <c r="AB60" s="650"/>
      <c r="AC60" s="650"/>
      <c r="AD60" s="650"/>
      <c r="AE60" s="650"/>
      <c r="AF60" s="650"/>
      <c r="AG60" s="650"/>
      <c r="AH60" s="650"/>
      <c r="AI60" s="650"/>
      <c r="AJ60" s="650"/>
      <c r="AK60" s="650"/>
      <c r="AL60" s="650"/>
      <c r="AM60" s="650"/>
      <c r="AN60" s="650"/>
      <c r="AO60" s="650"/>
      <c r="AP60" s="650"/>
      <c r="AQ60" s="650"/>
      <c r="AR60" s="650"/>
      <c r="AS60" s="650"/>
      <c r="AT60" s="650"/>
      <c r="AU60" s="635"/>
      <c r="AV60" s="604"/>
    </row>
    <row r="61" spans="1:48" ht="9.9499999999999993" customHeight="1">
      <c r="A61" s="648"/>
      <c r="B61" s="646"/>
      <c r="C61" s="647" t="s">
        <v>511</v>
      </c>
      <c r="D61" s="603">
        <v>4653</v>
      </c>
      <c r="E61" s="603"/>
      <c r="F61" s="604">
        <v>4337</v>
      </c>
      <c r="G61" s="603"/>
      <c r="H61" s="604">
        <v>4203</v>
      </c>
      <c r="I61" s="603"/>
      <c r="J61" s="604">
        <v>4073</v>
      </c>
      <c r="K61" s="603"/>
      <c r="L61" s="604">
        <v>3895</v>
      </c>
      <c r="M61" s="603"/>
      <c r="N61" s="603"/>
      <c r="O61" s="603"/>
      <c r="P61" s="604"/>
      <c r="Q61" s="603"/>
      <c r="R61" s="604"/>
      <c r="S61" s="603"/>
      <c r="T61" s="604"/>
      <c r="U61" s="645"/>
      <c r="V61" s="603"/>
      <c r="W61" s="603"/>
      <c r="X61" s="604"/>
      <c r="Y61" s="637"/>
      <c r="Z61" s="604"/>
      <c r="AA61" s="614"/>
      <c r="AB61" s="650"/>
      <c r="AC61" s="650"/>
      <c r="AD61" s="650"/>
      <c r="AE61" s="650"/>
      <c r="AF61" s="650"/>
      <c r="AG61" s="650"/>
      <c r="AH61" s="650"/>
      <c r="AI61" s="650"/>
      <c r="AJ61" s="650"/>
      <c r="AK61" s="650"/>
      <c r="AL61" s="650"/>
      <c r="AM61" s="650"/>
      <c r="AN61" s="650"/>
      <c r="AO61" s="650"/>
      <c r="AP61" s="650"/>
      <c r="AQ61" s="650"/>
      <c r="AR61" s="650"/>
      <c r="AS61" s="650"/>
      <c r="AT61" s="650"/>
      <c r="AU61" s="635"/>
      <c r="AV61" s="604"/>
    </row>
    <row r="62" spans="1:48" ht="9.9499999999999993" customHeight="1">
      <c r="A62" s="648"/>
      <c r="B62" s="646"/>
      <c r="C62" s="647" t="s">
        <v>512</v>
      </c>
      <c r="D62" s="605">
        <v>8576</v>
      </c>
      <c r="E62" s="603"/>
      <c r="F62" s="606">
        <v>8625</v>
      </c>
      <c r="G62" s="603"/>
      <c r="H62" s="606">
        <v>8265</v>
      </c>
      <c r="I62" s="603"/>
      <c r="J62" s="606">
        <v>8151</v>
      </c>
      <c r="K62" s="603"/>
      <c r="L62" s="606">
        <v>8037</v>
      </c>
      <c r="M62" s="621"/>
      <c r="N62" s="621"/>
      <c r="O62" s="621"/>
      <c r="P62" s="621"/>
      <c r="Q62" s="621"/>
      <c r="R62" s="621"/>
      <c r="S62" s="621"/>
      <c r="T62" s="621"/>
      <c r="U62" s="621"/>
      <c r="V62" s="621"/>
      <c r="W62" s="621"/>
      <c r="X62" s="621"/>
      <c r="Y62" s="621"/>
      <c r="Z62" s="621"/>
      <c r="AA62" s="614"/>
      <c r="AB62" s="650"/>
      <c r="AC62" s="650"/>
      <c r="AD62" s="650"/>
      <c r="AE62" s="650"/>
      <c r="AF62" s="650"/>
      <c r="AG62" s="650"/>
      <c r="AH62" s="650"/>
      <c r="AI62" s="650"/>
      <c r="AJ62" s="650"/>
      <c r="AK62" s="650"/>
      <c r="AL62" s="650"/>
      <c r="AM62" s="650"/>
      <c r="AN62" s="650"/>
      <c r="AO62" s="650"/>
      <c r="AP62" s="650"/>
      <c r="AQ62" s="650"/>
      <c r="AR62" s="650"/>
      <c r="AS62" s="650"/>
      <c r="AT62" s="650"/>
      <c r="AU62" s="616"/>
      <c r="AV62" s="621"/>
    </row>
    <row r="63" spans="1:48" ht="9.75" customHeight="1">
      <c r="A63" s="653"/>
      <c r="B63" s="1128" t="s">
        <v>513</v>
      </c>
      <c r="C63" s="1128"/>
      <c r="D63" s="603">
        <v>16921</v>
      </c>
      <c r="E63" s="603"/>
      <c r="F63" s="604">
        <v>16604</v>
      </c>
      <c r="G63" s="603"/>
      <c r="H63" s="604">
        <v>16022</v>
      </c>
      <c r="I63" s="603"/>
      <c r="J63" s="604">
        <v>15836</v>
      </c>
      <c r="K63" s="603"/>
      <c r="L63" s="604">
        <v>15538</v>
      </c>
      <c r="M63" s="654"/>
      <c r="N63" s="654"/>
      <c r="O63" s="654"/>
      <c r="P63" s="655"/>
      <c r="Q63" s="654"/>
      <c r="R63" s="655"/>
      <c r="S63" s="654"/>
      <c r="T63" s="655"/>
      <c r="U63" s="656"/>
      <c r="V63" s="654"/>
      <c r="W63" s="654"/>
      <c r="X63" s="655"/>
      <c r="Y63" s="657"/>
      <c r="Z63" s="655"/>
      <c r="AA63" s="614"/>
      <c r="AB63" s="650"/>
      <c r="AC63" s="650"/>
      <c r="AD63" s="650"/>
      <c r="AE63" s="650"/>
      <c r="AF63" s="650"/>
      <c r="AG63" s="650"/>
      <c r="AH63" s="650"/>
      <c r="AI63" s="650"/>
      <c r="AJ63" s="650"/>
      <c r="AK63" s="650"/>
      <c r="AL63" s="650"/>
      <c r="AM63" s="650"/>
      <c r="AN63" s="650"/>
      <c r="AO63" s="650"/>
      <c r="AP63" s="650"/>
      <c r="AQ63" s="650"/>
      <c r="AR63" s="650"/>
      <c r="AS63" s="650"/>
      <c r="AT63" s="650"/>
      <c r="AU63" s="658"/>
      <c r="AV63" s="655"/>
    </row>
    <row r="64" spans="1:48" ht="9.75" customHeight="1">
      <c r="A64" s="653"/>
      <c r="B64" s="628"/>
      <c r="C64" s="647" t="s">
        <v>514</v>
      </c>
      <c r="D64" s="603">
        <v>3350</v>
      </c>
      <c r="E64" s="603"/>
      <c r="F64" s="604">
        <v>3283</v>
      </c>
      <c r="G64" s="603"/>
      <c r="H64" s="604">
        <v>3303</v>
      </c>
      <c r="I64" s="603"/>
      <c r="J64" s="604">
        <v>3345</v>
      </c>
      <c r="K64" s="603"/>
      <c r="L64" s="604">
        <v>3312</v>
      </c>
      <c r="M64" s="659"/>
      <c r="N64" s="659"/>
      <c r="O64" s="659"/>
      <c r="P64" s="660"/>
      <c r="Q64" s="659"/>
      <c r="R64" s="660"/>
      <c r="S64" s="659"/>
      <c r="T64" s="660"/>
      <c r="U64" s="661"/>
      <c r="V64" s="659"/>
      <c r="W64" s="659"/>
      <c r="X64" s="660"/>
      <c r="Y64" s="658"/>
      <c r="Z64" s="660"/>
      <c r="AB64" s="650"/>
      <c r="AC64" s="650"/>
      <c r="AD64" s="650"/>
      <c r="AE64" s="650"/>
      <c r="AF64" s="650"/>
      <c r="AG64" s="650"/>
      <c r="AH64" s="650"/>
      <c r="AI64" s="650"/>
      <c r="AJ64" s="650"/>
      <c r="AK64" s="650"/>
      <c r="AL64" s="650"/>
      <c r="AM64" s="650"/>
      <c r="AN64" s="650"/>
      <c r="AO64" s="650"/>
      <c r="AP64" s="650"/>
      <c r="AQ64" s="650"/>
      <c r="AR64" s="650"/>
      <c r="AS64" s="650"/>
      <c r="AT64" s="650"/>
      <c r="AU64" s="658"/>
      <c r="AV64" s="655"/>
    </row>
    <row r="65" spans="1:48" ht="9.75" customHeight="1">
      <c r="A65" s="653"/>
      <c r="B65" s="1128" t="s">
        <v>136</v>
      </c>
      <c r="C65" s="1130"/>
      <c r="D65" s="603"/>
      <c r="E65" s="603"/>
      <c r="F65" s="604"/>
      <c r="G65" s="603"/>
      <c r="H65" s="604"/>
      <c r="I65" s="603"/>
      <c r="J65" s="604"/>
      <c r="K65" s="603"/>
      <c r="L65" s="604"/>
      <c r="M65" s="659"/>
      <c r="N65" s="659"/>
      <c r="O65" s="659"/>
      <c r="P65" s="660"/>
      <c r="Q65" s="659"/>
      <c r="R65" s="660"/>
      <c r="S65" s="659"/>
      <c r="T65" s="660"/>
      <c r="U65" s="661"/>
      <c r="V65" s="659"/>
      <c r="W65" s="659"/>
      <c r="X65" s="660"/>
      <c r="Y65" s="658"/>
      <c r="Z65" s="660"/>
      <c r="AB65" s="650"/>
      <c r="AC65" s="650"/>
      <c r="AD65" s="650"/>
      <c r="AE65" s="650"/>
      <c r="AF65" s="650"/>
      <c r="AG65" s="650"/>
      <c r="AH65" s="650"/>
      <c r="AI65" s="650"/>
      <c r="AJ65" s="650"/>
      <c r="AK65" s="650"/>
      <c r="AL65" s="650"/>
      <c r="AM65" s="650"/>
      <c r="AN65" s="650"/>
      <c r="AO65" s="650"/>
      <c r="AP65" s="650"/>
      <c r="AQ65" s="650"/>
      <c r="AR65" s="650"/>
      <c r="AS65" s="650"/>
      <c r="AT65" s="650"/>
      <c r="AU65" s="658"/>
      <c r="AV65" s="655"/>
    </row>
    <row r="66" spans="1:48" ht="9.75" customHeight="1">
      <c r="A66" s="649"/>
      <c r="B66" s="647"/>
      <c r="C66" s="646" t="s">
        <v>515</v>
      </c>
      <c r="D66" s="605">
        <v>4200</v>
      </c>
      <c r="E66" s="603"/>
      <c r="F66" s="606">
        <v>4292</v>
      </c>
      <c r="G66" s="603"/>
      <c r="H66" s="606">
        <v>4150</v>
      </c>
      <c r="I66" s="603"/>
      <c r="J66" s="606">
        <v>4058</v>
      </c>
      <c r="K66" s="603"/>
      <c r="L66" s="606">
        <v>4010</v>
      </c>
      <c r="M66" s="659"/>
      <c r="N66" s="659"/>
      <c r="O66" s="659"/>
      <c r="P66" s="660"/>
      <c r="Q66" s="659"/>
      <c r="R66" s="660"/>
      <c r="S66" s="659"/>
      <c r="T66" s="660"/>
      <c r="U66" s="661"/>
      <c r="V66" s="659"/>
      <c r="W66" s="659"/>
      <c r="X66" s="660"/>
      <c r="Y66" s="658"/>
      <c r="Z66" s="660"/>
      <c r="AB66" s="650"/>
      <c r="AC66" s="650"/>
      <c r="AD66" s="650"/>
      <c r="AE66" s="650"/>
      <c r="AF66" s="650"/>
      <c r="AG66" s="650"/>
      <c r="AH66" s="650"/>
      <c r="AI66" s="650"/>
      <c r="AJ66" s="650"/>
      <c r="AK66" s="650"/>
      <c r="AL66" s="650"/>
      <c r="AM66" s="650"/>
      <c r="AN66" s="650"/>
      <c r="AO66" s="650"/>
      <c r="AP66" s="650"/>
      <c r="AQ66" s="650"/>
      <c r="AR66" s="650"/>
      <c r="AS66" s="650"/>
      <c r="AT66" s="650"/>
      <c r="AU66" s="658"/>
      <c r="AV66" s="655"/>
    </row>
    <row r="67" spans="1:48" ht="10.5" customHeight="1">
      <c r="A67" s="649"/>
      <c r="B67" s="647" t="s">
        <v>516</v>
      </c>
      <c r="C67" s="646"/>
      <c r="D67" s="603">
        <v>16071</v>
      </c>
      <c r="E67" s="603"/>
      <c r="F67" s="604">
        <v>15595</v>
      </c>
      <c r="G67" s="603"/>
      <c r="H67" s="604">
        <v>15175</v>
      </c>
      <c r="I67" s="603"/>
      <c r="J67" s="604">
        <v>15123</v>
      </c>
      <c r="K67" s="603"/>
      <c r="L67" s="604">
        <v>14840</v>
      </c>
      <c r="M67" s="662"/>
      <c r="N67" s="662"/>
      <c r="O67" s="662"/>
      <c r="P67" s="662"/>
      <c r="Q67" s="662"/>
      <c r="R67" s="662"/>
      <c r="S67" s="662"/>
      <c r="T67" s="662"/>
      <c r="U67" s="662"/>
      <c r="V67" s="662"/>
      <c r="W67" s="662"/>
      <c r="X67" s="662"/>
      <c r="Y67" s="662"/>
      <c r="Z67" s="662"/>
      <c r="AV67" s="614"/>
    </row>
    <row r="68" spans="1:48" ht="10.15" customHeight="1">
      <c r="A68" s="649"/>
      <c r="B68" s="647"/>
      <c r="C68" s="646" t="s">
        <v>517</v>
      </c>
      <c r="D68" s="603">
        <v>953</v>
      </c>
      <c r="E68" s="603"/>
      <c r="F68" s="604">
        <v>983</v>
      </c>
      <c r="G68" s="603"/>
      <c r="H68" s="604">
        <v>951</v>
      </c>
      <c r="I68" s="603"/>
      <c r="J68" s="604">
        <v>989</v>
      </c>
      <c r="K68" s="603"/>
      <c r="L68" s="604">
        <v>970</v>
      </c>
      <c r="M68" s="662"/>
      <c r="N68" s="662"/>
      <c r="O68" s="662"/>
      <c r="P68" s="662"/>
      <c r="Q68" s="662"/>
      <c r="R68" s="662"/>
      <c r="S68" s="662"/>
      <c r="T68" s="662"/>
      <c r="U68" s="662"/>
      <c r="V68" s="662"/>
      <c r="W68" s="662"/>
      <c r="X68" s="662"/>
      <c r="Y68" s="662"/>
      <c r="Z68" s="662"/>
      <c r="AV68" s="614"/>
    </row>
    <row r="69" spans="1:48" ht="10.15" customHeight="1">
      <c r="A69" s="649"/>
      <c r="B69" s="647"/>
      <c r="C69" s="646" t="s">
        <v>518</v>
      </c>
      <c r="D69" s="605">
        <v>1690</v>
      </c>
      <c r="E69" s="603"/>
      <c r="F69" s="604">
        <v>1646</v>
      </c>
      <c r="G69" s="603"/>
      <c r="H69" s="604">
        <v>1625</v>
      </c>
      <c r="I69" s="603"/>
      <c r="J69" s="604">
        <v>1619</v>
      </c>
      <c r="K69" s="603"/>
      <c r="L69" s="604">
        <v>1619</v>
      </c>
      <c r="M69" s="662"/>
      <c r="N69" s="662"/>
      <c r="O69" s="662"/>
      <c r="P69" s="662"/>
      <c r="Q69" s="662"/>
      <c r="R69" s="662"/>
      <c r="S69" s="662"/>
      <c r="T69" s="662"/>
      <c r="U69" s="662"/>
      <c r="V69" s="662"/>
      <c r="W69" s="662"/>
      <c r="X69" s="662"/>
      <c r="Y69" s="662"/>
      <c r="Z69" s="662"/>
      <c r="AV69" s="614"/>
    </row>
    <row r="70" spans="1:48" ht="10.15" customHeight="1">
      <c r="A70" s="649"/>
      <c r="B70" s="647" t="s">
        <v>519</v>
      </c>
      <c r="C70" s="646"/>
      <c r="D70" s="603">
        <v>18714</v>
      </c>
      <c r="E70" s="603"/>
      <c r="F70" s="610">
        <v>18224</v>
      </c>
      <c r="G70" s="603"/>
      <c r="H70" s="610">
        <v>17751</v>
      </c>
      <c r="I70" s="603"/>
      <c r="J70" s="610">
        <v>17731</v>
      </c>
      <c r="K70" s="603"/>
      <c r="L70" s="610">
        <v>17429</v>
      </c>
      <c r="M70" s="663"/>
      <c r="N70" s="663"/>
      <c r="O70" s="663"/>
      <c r="P70" s="663"/>
      <c r="Q70" s="663"/>
      <c r="R70" s="663"/>
      <c r="S70" s="663"/>
      <c r="T70" s="663"/>
      <c r="U70" s="663"/>
      <c r="V70" s="663"/>
      <c r="W70" s="663"/>
      <c r="X70" s="663"/>
      <c r="Y70" s="663"/>
      <c r="Z70" s="663"/>
      <c r="AV70" s="614"/>
    </row>
    <row r="71" spans="1:48" ht="10.5" customHeight="1" thickBot="1">
      <c r="A71" s="649"/>
      <c r="B71" s="647" t="s">
        <v>575</v>
      </c>
      <c r="C71" s="646"/>
      <c r="D71" s="608">
        <v>19649.7</v>
      </c>
      <c r="E71" s="603"/>
      <c r="F71" s="609">
        <v>19136</v>
      </c>
      <c r="G71" s="603"/>
      <c r="H71" s="609">
        <v>18639</v>
      </c>
      <c r="I71" s="603"/>
      <c r="J71" s="609">
        <v>18618</v>
      </c>
      <c r="K71" s="603"/>
      <c r="L71" s="609">
        <v>18301</v>
      </c>
      <c r="M71" s="616"/>
      <c r="N71" s="616"/>
      <c r="O71" s="616"/>
      <c r="P71" s="616"/>
      <c r="Q71" s="616"/>
      <c r="R71" s="616"/>
      <c r="S71" s="616"/>
      <c r="T71" s="616"/>
      <c r="U71" s="616"/>
      <c r="V71" s="616"/>
      <c r="W71" s="616"/>
      <c r="X71" s="616"/>
      <c r="Y71" s="616"/>
      <c r="Z71" s="616"/>
      <c r="AB71" s="616"/>
      <c r="AC71" s="616"/>
      <c r="AD71" s="616"/>
      <c r="AE71" s="616"/>
      <c r="AF71" s="616"/>
      <c r="AG71" s="616"/>
      <c r="AH71" s="616"/>
      <c r="AI71" s="616"/>
      <c r="AJ71" s="616"/>
      <c r="AK71" s="616"/>
      <c r="AL71" s="616"/>
      <c r="AM71" s="616"/>
      <c r="AN71" s="616"/>
      <c r="AO71" s="616"/>
      <c r="AP71" s="616"/>
      <c r="AQ71" s="616"/>
      <c r="AR71" s="616"/>
      <c r="AS71" s="616"/>
      <c r="AT71" s="616"/>
      <c r="AU71" s="616"/>
      <c r="AV71" s="621"/>
    </row>
    <row r="72" spans="1:48" ht="4.5" customHeight="1" thickTop="1">
      <c r="A72" s="649"/>
      <c r="B72" s="647"/>
      <c r="C72" s="647"/>
      <c r="U72" s="616"/>
      <c r="V72" s="616"/>
      <c r="W72" s="616"/>
      <c r="X72" s="616"/>
      <c r="Y72" s="616"/>
      <c r="Z72" s="616"/>
      <c r="AQ72" s="616"/>
      <c r="AR72" s="616"/>
      <c r="AS72" s="616"/>
      <c r="AT72" s="616"/>
      <c r="AU72" s="616"/>
      <c r="AV72" s="616"/>
    </row>
    <row r="73" spans="1:48" ht="9.9499999999999993" customHeight="1">
      <c r="A73" s="649"/>
      <c r="B73" s="647" t="s">
        <v>520</v>
      </c>
      <c r="C73" s="646"/>
      <c r="D73" s="612">
        <v>1.32</v>
      </c>
      <c r="E73" s="612"/>
      <c r="F73" s="613">
        <v>1.31</v>
      </c>
      <c r="G73" s="612"/>
      <c r="H73" s="613">
        <v>1.3</v>
      </c>
      <c r="I73" s="612"/>
      <c r="J73" s="613">
        <v>1.34</v>
      </c>
      <c r="K73" s="612"/>
      <c r="L73" s="613">
        <v>1.39</v>
      </c>
      <c r="M73" s="616"/>
      <c r="N73" s="616"/>
      <c r="O73" s="616"/>
      <c r="P73" s="616"/>
      <c r="Q73" s="616"/>
      <c r="R73" s="616"/>
      <c r="S73" s="616"/>
      <c r="T73" s="616"/>
      <c r="U73" s="616"/>
      <c r="V73" s="616"/>
      <c r="W73" s="616"/>
      <c r="X73" s="616"/>
      <c r="Y73" s="616"/>
      <c r="Z73" s="616"/>
      <c r="AB73" s="616"/>
      <c r="AC73" s="616"/>
      <c r="AD73" s="616"/>
      <c r="AE73" s="616"/>
      <c r="AF73" s="616"/>
      <c r="AG73" s="616"/>
      <c r="AH73" s="616"/>
      <c r="AI73" s="616"/>
      <c r="AJ73" s="616"/>
      <c r="AK73" s="616"/>
      <c r="AL73" s="616"/>
      <c r="AM73" s="616"/>
      <c r="AN73" s="616"/>
      <c r="AO73" s="616"/>
      <c r="AP73" s="616"/>
      <c r="AQ73" s="616"/>
      <c r="AR73" s="616"/>
      <c r="AS73" s="616"/>
      <c r="AT73" s="616"/>
      <c r="AU73" s="616"/>
      <c r="AV73" s="616"/>
    </row>
    <row r="74" spans="1:48" ht="9.9499999999999993" customHeight="1">
      <c r="A74" s="649"/>
      <c r="B74" s="647" t="s">
        <v>534</v>
      </c>
      <c r="C74" s="646"/>
      <c r="D74" s="612">
        <v>0.94</v>
      </c>
      <c r="E74" s="612"/>
      <c r="F74" s="613">
        <v>0.92</v>
      </c>
      <c r="G74" s="612"/>
      <c r="H74" s="613">
        <v>0.92</v>
      </c>
      <c r="I74" s="612"/>
      <c r="J74" s="613">
        <v>0.95</v>
      </c>
      <c r="K74" s="612"/>
      <c r="L74" s="613">
        <v>1</v>
      </c>
      <c r="M74" s="616"/>
      <c r="N74" s="616"/>
      <c r="O74" s="616"/>
      <c r="P74" s="616"/>
      <c r="Q74" s="616"/>
      <c r="R74" s="616"/>
      <c r="S74" s="616"/>
      <c r="T74" s="616"/>
      <c r="U74" s="616"/>
      <c r="V74" s="616"/>
      <c r="W74" s="616"/>
      <c r="X74" s="616"/>
      <c r="Y74" s="616"/>
      <c r="Z74" s="616"/>
      <c r="AB74" s="616"/>
      <c r="AC74" s="616"/>
      <c r="AD74" s="616"/>
      <c r="AE74" s="616"/>
      <c r="AF74" s="616"/>
      <c r="AG74" s="616"/>
      <c r="AH74" s="616"/>
      <c r="AI74" s="616"/>
      <c r="AJ74" s="616"/>
      <c r="AK74" s="616"/>
      <c r="AL74" s="616"/>
      <c r="AM74" s="616"/>
      <c r="AN74" s="616"/>
      <c r="AO74" s="616"/>
      <c r="AP74" s="616"/>
      <c r="AQ74" s="616"/>
      <c r="AR74" s="616"/>
      <c r="AS74" s="616"/>
      <c r="AT74" s="616"/>
      <c r="AU74" s="616"/>
      <c r="AV74" s="616"/>
    </row>
    <row r="75" spans="1:48" ht="4.5" customHeight="1">
      <c r="A75" s="626"/>
      <c r="B75" s="664"/>
      <c r="C75" s="626"/>
    </row>
    <row r="76" spans="1:48" s="665" customFormat="1" ht="18.75" customHeight="1">
      <c r="A76" s="1126" t="s">
        <v>644</v>
      </c>
      <c r="B76" s="1126"/>
      <c r="C76" s="1126"/>
      <c r="D76" s="1126"/>
      <c r="E76" s="1126"/>
      <c r="F76" s="1126"/>
      <c r="G76" s="1126"/>
      <c r="H76" s="1126"/>
      <c r="I76" s="1126"/>
      <c r="J76" s="1126"/>
      <c r="K76" s="1126"/>
      <c r="L76" s="1126"/>
      <c r="M76" s="1126"/>
      <c r="N76" s="1126"/>
      <c r="O76" s="1126"/>
      <c r="P76" s="1126"/>
      <c r="Q76" s="1126"/>
      <c r="R76" s="1126"/>
      <c r="S76" s="1126"/>
      <c r="T76" s="1126"/>
      <c r="U76" s="1126"/>
      <c r="V76" s="1126"/>
      <c r="W76" s="1126"/>
      <c r="X76" s="1126"/>
      <c r="Y76" s="1126"/>
      <c r="Z76" s="1126"/>
    </row>
    <row r="77" spans="1:48" s="665" customFormat="1" ht="10.9" customHeight="1">
      <c r="A77" s="1127" t="s">
        <v>570</v>
      </c>
      <c r="B77" s="1127"/>
      <c r="C77" s="1127"/>
      <c r="D77" s="1127"/>
      <c r="E77" s="1127"/>
      <c r="F77" s="1127"/>
      <c r="G77" s="1127"/>
      <c r="H77" s="1127"/>
      <c r="I77" s="1127"/>
      <c r="J77" s="1127"/>
      <c r="K77" s="1127"/>
      <c r="L77" s="1127"/>
      <c r="M77" s="1127"/>
      <c r="N77" s="1127"/>
      <c r="O77" s="1127"/>
      <c r="P77" s="1127"/>
      <c r="Q77" s="1127"/>
      <c r="R77" s="1127"/>
      <c r="S77" s="1127"/>
      <c r="T77" s="1127"/>
      <c r="U77" s="1127"/>
      <c r="V77" s="1127"/>
      <c r="W77" s="1127"/>
      <c r="X77" s="1127"/>
      <c r="Y77" s="1127"/>
      <c r="Z77" s="1127"/>
    </row>
    <row r="78" spans="1:48">
      <c r="A78" s="616"/>
      <c r="B78" s="616"/>
      <c r="C78" s="616"/>
    </row>
    <row r="79" spans="1:48">
      <c r="A79" s="616"/>
      <c r="B79" s="616"/>
      <c r="C79" s="616"/>
    </row>
    <row r="80" spans="1:48">
      <c r="A80" s="616"/>
      <c r="B80" s="616"/>
      <c r="C80" s="616"/>
    </row>
  </sheetData>
  <mergeCells count="51">
    <mergeCell ref="A38:C38"/>
    <mergeCell ref="B33:C33"/>
    <mergeCell ref="A36:C36"/>
    <mergeCell ref="A30:C30"/>
    <mergeCell ref="B31:C31"/>
    <mergeCell ref="B32:C32"/>
    <mergeCell ref="A28:C28"/>
    <mergeCell ref="B25:C25"/>
    <mergeCell ref="B14:C14"/>
    <mergeCell ref="A1:C1"/>
    <mergeCell ref="F2:L2"/>
    <mergeCell ref="B22:C22"/>
    <mergeCell ref="B26:C26"/>
    <mergeCell ref="B24:C24"/>
    <mergeCell ref="B27:C27"/>
    <mergeCell ref="A11:C11"/>
    <mergeCell ref="A12:C12"/>
    <mergeCell ref="B13:C13"/>
    <mergeCell ref="B23:C23"/>
    <mergeCell ref="A19:C19"/>
    <mergeCell ref="A21:C21"/>
    <mergeCell ref="A8:C8"/>
    <mergeCell ref="A9:C9"/>
    <mergeCell ref="B17:C17"/>
    <mergeCell ref="A10:C10"/>
    <mergeCell ref="V1:Z1"/>
    <mergeCell ref="A2:C2"/>
    <mergeCell ref="D1:T1"/>
    <mergeCell ref="N2:T2"/>
    <mergeCell ref="B46:C46"/>
    <mergeCell ref="B49:C49"/>
    <mergeCell ref="B50:C50"/>
    <mergeCell ref="B55:C55"/>
    <mergeCell ref="AR1:AV1"/>
    <mergeCell ref="AB2:AH2"/>
    <mergeCell ref="AJ2:AP2"/>
    <mergeCell ref="B39:C39"/>
    <mergeCell ref="B40:C40"/>
    <mergeCell ref="B16:C16"/>
    <mergeCell ref="B18:C18"/>
    <mergeCell ref="B15:C15"/>
    <mergeCell ref="A4:C4"/>
    <mergeCell ref="A5:C5"/>
    <mergeCell ref="A6:C6"/>
    <mergeCell ref="A7:C7"/>
    <mergeCell ref="A76:Z76"/>
    <mergeCell ref="A77:Z77"/>
    <mergeCell ref="B57:C57"/>
    <mergeCell ref="B59:C59"/>
    <mergeCell ref="B63:C63"/>
    <mergeCell ref="B65:C65"/>
  </mergeCells>
  <conditionalFormatting sqref="AB5:AT66">
    <cfRule type="cellIs" dxfId="20" priority="1" operator="notEqual">
      <formula>0</formula>
    </cfRule>
  </conditionalFormatting>
  <pageMargins left="0.5" right="0.25" top="0.25" bottom="0.25" header="0.3" footer="0.25"/>
  <pageSetup scale="77" orientation="landscape" r:id="rId1"/>
  <rowBreaks count="1" manualBreakCount="1">
    <brk id="77" max="2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E x c e l W o r k b o o k   x m l n s : i = " h t t p : / / w w w . w 3 . o r g / 2 0 0 1 / X M L S c h e m a - i n s t a n c e "   x m l n s = " h t t p : / / s c h e m a s . d a t a c o n t r a c t . o r g / 2 0 0 4 / 0 7 / L o n g v i e w . O f f i c e . E x c e l . M o d e l " > < V e r s i o n > 1 0 . 3   ( B u i l d   3 9 9 9 ) 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 S L F   C a n a d a < / n a m e > < q u e r i e s   x m l n s : d 4 p 1 = " h t t p : / / s c h e m a s . d a t a c o n t r a c t . o r g / 2 0 0 4 / 0 7 / L o n g v i e w . O f f i c e . A d d I n . Q u e r y " / > < / E x c e l W o r k s h e e t > < E x c e l W o r k s h e e t > < S u b m i t S t a t u s R e s u l t > R e a d y   t o   s u b m i t < / S u b m i t S t a t u s R e s u l t > < l o c k s   x m l n s : d 4 p 1 = " h t t p : / / s c h e m a s . m i c r o s o f t . c o m / 2 0 0 3 / 1 0 / S e r i a l i z a t i o n / A r r a y s " / > < n a m e > S L F   C a n a d a   -   I n d i v i d u a l < / n a m e > < q u e r i e s   x m l n s : d 4 p 1 = " h t t p : / / s c h e m a s . d a t a c o n t r a c t . o r g / 2 0 0 4 / 0 7 / L o n g v i e w . O f f i c e . A d d I n . Q u e r y " / > < / E x c e l W o r k s h e e t > < E x c e l W o r k s h e e t > < S u b m i t S t a t u s R e s u l t > R e a d y   t o   s u b m i t < / S u b m i t S t a t u s R e s u l t > < l o c k s   x m l n s : d 4 p 1 = " h t t p : / / s c h e m a s . m i c r o s o f t . c o m / 2 0 0 3 / 1 0 / S e r i a l i z a t i o n / A r r a y s " / > < n a m e > S L F   C a n a d a   -   G r o u p   B e n e f i t s < / n a m e > < q u e r i e s   x m l n s : d 4 p 1 = " h t t p : / / s c h e m a s . d a t a c o n t r a c t . o r g / 2 0 0 4 / 0 7 / L o n g v i e w . O f f i c e . A d d I n . Q u e r y " / > < / E x c e l W o r k s h e e t > < E x c e l W o r k s h e e t > < S u b m i t S t a t u s R e s u l t > R e a d y   t o   s u b m i t < / S u b m i t S t a t u s R e s u l t > < l o c k s   x m l n s : d 4 p 1 = " h t t p : / / s c h e m a s . m i c r o s o f t . c o m / 2 0 0 3 / 1 0 / S e r i a l i z a t i o n / A r r a y s " / > < n a m e > S L F   C a n a d a   -   G r o u p   R e t i r e m e n t   S < / n a m e > < q u e r i e s   x m l n s : d 4 p 1 = " h t t p : / / s c h e m a s . d a t a c o n t r a c t . o r g / 2 0 0 4 / 0 7 / L o n g v i e w . O f f i c e . A d d I n . Q u e r y " / > < / E x c e l W o r k s h e e t > < E x c e l W o r k s h e e t > < S u b m i t S t a t u s R e s u l t > R e a d y   t o   s u b m i t < / S u b m i t S t a t u s R e s u l t > < l o c k s   x m l n s : d 4 p 1 = " h t t p : / / s c h e m a s . m i c r o s o f t . c o m / 2 0 0 3 / 1 0 / S e r i a l i z a t i o n / A r r a y s " / > < n a m e > S L F   U . S .   -   C A D < / n a m e > < q u e r i e s   x m l n s : d 4 p 1 = " h t t p : / / s c h e m a s . d a t a c o n t r a c t . o r g / 2 0 0 4 / 0 7 / L o n g v i e w . O f f i c e . A d d I n . Q u e r y " / > < / E x c e l W o r k s h e e t > < E x c e l W o r k s h e e t > < S u b m i t S t a t u s R e s u l t > R e a d y   t o   s u b m i t < / S u b m i t S t a t u s R e s u l t > < l o c k s   x m l n s : d 4 p 1 = " h t t p : / / s c h e m a s . m i c r o s o f t . c o m / 2 0 0 3 / 1 0 / S e r i a l i z a t i o n / A r r a y s " / > < n a m e > S L F   U . S .   -   U S $ < / n a m e > < q u e r i e s   x m l n s : d 4 p 1 = " h t t p : / / s c h e m a s . d a t a c o n t r a c t . o r g / 2 0 0 4 / 0 7 / L o n g v i e w . O f f i c e . A d d I n . Q u e r y " / > < / E x c e l W o r k s h e e t > < E x c e l W o r k s h e e t > < S u b m i t S t a t u s R e s u l t > R e a d y   t o   s u b m i t < / S u b m i t S t a t u s R e s u l t > < l o c k s   x m l n s : d 4 p 1 = " h t t p : / / s c h e m a s . m i c r o s o f t . c o m / 2 0 0 3 / 1 0 / S e r i a l i z a t i o n / A r r a y s " / > < n a m e > S L F   U . S .   -   G r o u p   B e n e f i t s < / n a m e > < q u e r i e s   x m l n s : d 4 p 1 = " h t t p : / / s c h e m a s . d a t a c o n t r a c t . o r g / 2 0 0 4 / 0 7 / L o n g v i e w . O f f i c e . A d d I n . Q u e r y " / > < / E x c e l W o r k s h e e t > < E x c e l W o r k s h e e t > < S u b m i t S t a t u s R e s u l t > R e a d y   t o   s u b m i t < / S u b m i t S t a t u s R e s u l t > < l o c k s   x m l n s : d 4 p 1 = " h t t p : / / s c h e m a s . m i c r o s o f t . c o m / 2 0 0 3 / 1 0 / S e r i a l i z a t i o n / A r r a y s " / > < n a m e > S L F   U . S .   -   I n - F o r c e   M a n a g e m e n t < / n a m e > < q u e r i e s   x m l n s : d 4 p 1 = " h t t p : / / s c h e m a s . d a t a c o n t r a c t . o r g / 2 0 0 4 / 0 7 / L o n g v i e w . O f f i c e . A d d I n . Q u e r y " / > < / E x c e l W o r k s h e e t > < E x c e l W o r k s h e e t > < S u b m i t S t a t u s R e s u l t > R e a d y   t o   s u b m i t < / S u b m i t S t a t u s R e s u l t > < l o c k s   x m l n s : d 4 p 1 = " h t t p : / / s c h e m a s . m i c r o s o f t . c o m / 2 0 0 3 / 1 0 / S e r i a l i z a t i o n / A r r a y s " / > < n a m e > S L F 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 S L F   A s i a < / n a m e > < q u e r i e s   x m l n s : d 4 p 1 = " h t t p : / / s c h e m a s . d a t a c o n t r a c t . o r g / 2 0 0 4 / 0 7 / L o n g v i e w . O f f i c e . A d d I n . Q u e r y " / > < / E x c e l W o r k s h e e t > < E x c e l W o r k s h e e t > < S u b m i t S t a t u s R e s u l t > R e a d y   t o   s u b m i t < / S u b m i t S t a t u s R e s u l t > < l o c k s   x m l n s : d 4 p 1 = " h t t p : / / s c h e m a s . m i c r o s o f t . c o m / 2 0 0 3 / 1 0 / S e r i a l i z a t i o n / A r r a y s " / > < n a m e > S L F   A s i a   I   & a m p ;   W < / n a m e > < q u e r i e s   x m l n s : d 4 p 1 = " h t t p : / / s c h e m a s . d a t a c o n t r a c t . o r g / 2 0 0 4 / 0 7 / L o n g v i e w . O f f i c e . A d d I n . Q u e r y " / > < / E x c e l W o r k s h e e t > < E x c e l W o r k s h e e t > < S u b m i t S t a t u s R e s u l t > R e a d y   t o   s u b m i t < / S u b m i t S t a t u s R e s u l t > < l o c k s   x m l n s : d 4 p 1 = " h t t p : / / s c h e m a s . m i c r o s o f t . c o m / 2 0 0 3 / 1 0 / S e r i a l i z a t i o n / A r r a y s " / > < n a m e > S L F   A s i a   -   I n t e r n a t i o n a l < / 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BD794C76-1C4B-40DA-AF6B-CE5943AAE7AC}">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35</vt:i4>
      </vt:variant>
    </vt:vector>
  </HeadingPairs>
  <TitlesOfParts>
    <vt:vector size="67" baseType="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SLF Canada</vt:lpstr>
      <vt:lpstr>SLF Canada - Individual</vt:lpstr>
      <vt:lpstr>SLF Canada - Group Benefits</vt:lpstr>
      <vt:lpstr>SLF Canada - Group Retirement S</vt:lpstr>
      <vt:lpstr>SLF U.S. - CAD</vt:lpstr>
      <vt:lpstr>SLF U.S. - US$</vt:lpstr>
      <vt:lpstr>SLF U.S. - Group Benefits</vt:lpstr>
      <vt:lpstr>SLF U.S. - In-Force Management</vt:lpstr>
      <vt:lpstr>SLF Asset Management</vt:lpstr>
      <vt:lpstr>MFS US$</vt:lpstr>
      <vt:lpstr>SLF Asia</vt:lpstr>
      <vt:lpstr>SLF Asia I &amp; W</vt:lpstr>
      <vt:lpstr>SLF Asia - International</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'Bonds &amp; Equities '!Print_Area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'SLF Asia'!Print_Area</vt:lpstr>
      <vt:lpstr>'SLF Asia - International'!Print_Area</vt:lpstr>
      <vt:lpstr>'SLF Asia I &amp; W'!Print_Area</vt:lpstr>
      <vt:lpstr>'SLF Asset Management'!Print_Area</vt:lpstr>
      <vt:lpstr>'SLF Canada'!Print_Area</vt:lpstr>
      <vt:lpstr>'SLF Canada - Group Benefits'!Print_Area</vt:lpstr>
      <vt:lpstr>'SLF Canada - Group Retirement S'!Print_Area</vt:lpstr>
      <vt:lpstr>'SLF Canada - Individual'!Print_Area</vt:lpstr>
      <vt:lpstr>'SLF U.S. - CAD'!Print_Area</vt:lpstr>
      <vt:lpstr>'SLF U.S. - Group Benefits'!Print_Area</vt:lpstr>
      <vt:lpstr>'SLF U.S. - In-Force Management'!Print_Area</vt:lpstr>
      <vt:lpstr>'SLF U.S. - US$'!Print_Area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Investor Relations</dc:creator>
  <cp:lastModifiedBy>Yaniv Bitton</cp:lastModifiedBy>
  <cp:lastPrinted>2019-05-03T17:15:34Z</cp:lastPrinted>
  <dcterms:created xsi:type="dcterms:W3CDTF">2015-07-21T15:01:47Z</dcterms:created>
  <dcterms:modified xsi:type="dcterms:W3CDTF">2019-05-08T14:14:27Z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Longview.Workbook">
    <vt:lpwstr>{BD794C76-1C4B-40DA-AF6B-CE5943AAE7AC}</vt:lpwstr>
  </property>
</Properties>
</file>